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Список фондов" sheetId="1" r:id="rId1"/>
    <sheet name="л2" sheetId="2" state="hidden" r:id="rId2"/>
    <sheet name="л3" sheetId="3" state="hidden" r:id="rId3"/>
    <sheet name="л4" sheetId="4" state="hidden" r:id="rId4"/>
    <sheet name="Sys_Select" sheetId="5" state="hidden" r:id="rId5"/>
    <sheet name="Sys_Description" sheetId="6" state="hidden" r:id="rId6"/>
  </sheets>
  <definedNames>
    <definedName name="DATE_FROM">Sys_Description!$D$5</definedName>
    <definedName name="DATE_TO">Sys_Description!$D$6</definedName>
    <definedName name="ErrCode">Sys_Description!$J$5</definedName>
    <definedName name="FUND_COUNT_ALL">Sys_Description!$D$17</definedName>
    <definedName name="FUND_COUNT_ALL_ROWS">'Список фондов'!$F$7:$F$763</definedName>
    <definedName name="FUND_COUNT_ALL_STR">'Список фондов'!$F$765</definedName>
    <definedName name="FUND_COUNT_RECEIPT">Sys_Description!$D$19</definedName>
    <definedName name="FUND_COUNT_RECEIPT_ROWS">'Список фондов'!$E$7:$E$763</definedName>
    <definedName name="FUND_COUNT_RECEIPT_STR">'Список фондов'!$F$768</definedName>
    <definedName name="FUND_COUNT_RETIRED">Sys_Description!$D$18</definedName>
    <definedName name="FUND_COUNT_RETIRED_ALL">Sys_Description!$D$20</definedName>
    <definedName name="FUND_COUNT_RETIRED_ROWS">'Список фондов'!$H$7:$H$763</definedName>
    <definedName name="FUND_COUNT_RETIRED_STR">'Список фондов'!$F$770</definedName>
    <definedName name="ISN_ACT_TYPE">Sys_Description!$D$11</definedName>
    <definedName name="ISN_ARCHIVE">Sys_Description!$D$7</definedName>
    <definedName name="ISN_SECURLEVEL">Sys_Description!$D$8</definedName>
    <definedName name="Parameter">Sys_Description!$D$15</definedName>
    <definedName name="ParameterSQLDescription" localSheetId="5">Sys_Description!$C$5:$F$13</definedName>
    <definedName name="ParameterSQLDescription">Sys_Description!$C$5:$F$13</definedName>
    <definedName name="ProcessDescription" localSheetId="5">Sys_Description!$B$24:$H$33</definedName>
    <definedName name="ProcessDescription">Sys_Description!$B$24:$H$33</definedName>
    <definedName name="SELECT_FUND_COUNT_ALL">Sys_Select!$C$6</definedName>
    <definedName name="SELECT_FUND_COUNT_RECEIPT">Sys_Select!$C$8</definedName>
    <definedName name="SELECT_FUND_COUNT_RETIRED">Sys_Select!$C$7</definedName>
    <definedName name="SELECT_ISN_ACT_TYPE">Sys_Select!$C$3</definedName>
    <definedName name="SELECT_ISN_ARCHIVE">Sys_Select!$C$4</definedName>
    <definedName name="SELECT_Specification_1">Sys_Select!$C$11</definedName>
    <definedName name="Specification_1">'Список фондов'!$C$7:$I$763</definedName>
    <definedName name="YEAR_FROM">Sys_Description!$D$9</definedName>
    <definedName name="YEAR_TO">Sys_Description!$D$10</definedName>
  </definedNames>
  <calcPr calcId="145621"/>
</workbook>
</file>

<file path=xl/calcChain.xml><?xml version="1.0" encoding="utf-8"?>
<calcChain xmlns="http://schemas.openxmlformats.org/spreadsheetml/2006/main">
  <c r="D20" i="6" l="1"/>
  <c r="D19" i="6"/>
  <c r="C8" i="5" s="1"/>
  <c r="D18" i="6"/>
  <c r="C7" i="5" s="1"/>
  <c r="D17" i="6"/>
  <c r="C6" i="5"/>
  <c r="B6" i="5"/>
  <c r="F775" i="1"/>
  <c r="E770" i="1"/>
  <c r="E768" i="1"/>
  <c r="E765" i="1"/>
</calcChain>
</file>

<file path=xl/sharedStrings.xml><?xml version="1.0" encoding="utf-8"?>
<sst xmlns="http://schemas.openxmlformats.org/spreadsheetml/2006/main" count="1623" uniqueCount="1582">
  <si>
    <t>Список фондов</t>
  </si>
  <si>
    <t>Код фонда</t>
  </si>
  <si>
    <t>Номер фонда</t>
  </si>
  <si>
    <t>Дата первого поступления</t>
  </si>
  <si>
    <t>Название фонда</t>
  </si>
  <si>
    <t>Отметка о выбытии</t>
  </si>
  <si>
    <t>Год акта выбытия</t>
  </si>
  <si>
    <t>Примечания</t>
  </si>
  <si>
    <t>ЛИЧНЫЙ ФОНД ГРАЖДАНИНА ПАВЛЮКОВА ГРИГОРИЯ ИВАНОВИЧА</t>
  </si>
  <si>
    <t>ОТДЕЛ ЗАГС ГОРИСПОЛКОМА</t>
  </si>
  <si>
    <t>КОЛЛЕКЦИЯ ДОКУМЕНТОВ ПО ИСТОРИИ МУНИЦИПАЛЬНОГО ОБРАЗОВАНИЯ ГОРОД-КУРОРТ ГЕЛЕНДЖИК</t>
  </si>
  <si>
    <t>Р-1</t>
  </si>
  <si>
    <t>ИСПОЛНИТЕЛЬНЫЙ КОМИТЕТ ГЕЛЕНДЖИКСКОГО РАЙОННОГО СОВЕТА ДЕПУТАТОВ ТРУДЯЩИХСЯ</t>
  </si>
  <si>
    <t>Р-1Л</t>
  </si>
  <si>
    <t>ГЕЛЕНДЖИКСКОЕ ОБЪЕДИНЕНИЕ КУРОРТТОРГА И ЕГО ОРГАНИЗАЦИИ.</t>
  </si>
  <si>
    <t>Р-2</t>
  </si>
  <si>
    <t>ПРАСКОВЕЕВСКИЙ СЕЛЬСИЙ СОВЕТДЕПУТАТОВ ТРУДЯЩИХСЯ, ГЕЛЕНДИКСКОГО РАЙОННОГО ИСПОЛНИТЕЛЬНОГО КОМИТЕТА ДЕПУТАТОВ ТРУДЯЩИХСЯ, АРХИВНЫЙ ОТДЕЛ АДМИНИСТРАЦИИ МО ГОРОД-КУРОРТ ГЕЛЕНДЖИК</t>
  </si>
  <si>
    <t>Р-2Л</t>
  </si>
  <si>
    <t>ГЕЛЕНДЖИКСКОЕ ПРОИЗВОДСТВЕННОЕ ОБЪЕДИНЕНИЕ БЫТОВОГО ОБСЛУЖИВАНИЯ НАСЕЛЕНИЯ</t>
  </si>
  <si>
    <t>Р-3</t>
  </si>
  <si>
    <t>ДОМ ОТДЫХА ЦЕНТРАЛЬНОГО КОМИТЕТА ПРОФСОЮЗА РАБОТНИКОВ СВЯЗИ СССР , УПРАВЛЕНИЕ ДОМАМИ ОТДЫХА И САНАТОРИЯМИ Г.ГЕЛЕНДЖИКА КРАСНОДАРСКОГО КРАЯ</t>
  </si>
  <si>
    <t>Р-3Л</t>
  </si>
  <si>
    <t>ТРЕСТ РЕСТОРАНОВ И СТОЛОВЫХ: РЕСТОРАН "МАЯК", РЕСТОРАН "ТУРИСТ", СТРОЙУЧАСТОК, ТОРГОВАЯ БАЗА ТРЕСТА</t>
  </si>
  <si>
    <t>Р-4</t>
  </si>
  <si>
    <t>СЕЛЬСКОХОЗЯЙСТВЕННАЯ АРТЕЛЬ ИМ.БУДЕНОГО, ПШАДСКОГО СЕЛЬСКОГО СОВЕТА , ГЕЛЕНДЖИКСКОГО РАЙОНА, КРАСНОДАРСКОГО КРАЯ, С.БЕРЕГОВОЕ</t>
  </si>
  <si>
    <t>Р-4Л</t>
  </si>
  <si>
    <t>КООПЕРАТИВ "СТОМАТОЛОГ"</t>
  </si>
  <si>
    <t>Р-5</t>
  </si>
  <si>
    <t>ИСПОЛНИТЕЛЬНЫЙ КОМИТЕТ ПШАДСКОГО СЕЛЬСКОГО СОВЕТА ДЕПУТАТОВ ТРУДЯЩИХСЯ, ГЕЛЕНДЖИКСКИЙ ГОРОДСКОЙ СОВЕТ ДЕПУТАТОВ ТРУДЯЩИХСЯ, Г.ГЕЛЕНДЖИК, АРХИВНЫЙ ОТДЕЛ АДМИНИСТРАЦИИ МО ГОРОДА-КУРОРТА ГЕЛЕНДЖИК</t>
  </si>
  <si>
    <t>Р-5Л</t>
  </si>
  <si>
    <t>КООПЕРАТИВ "САНИТА"</t>
  </si>
  <si>
    <t>Р-6</t>
  </si>
  <si>
    <t>ПШАДСКОЕ СЕЛЬСКОЕ ПОТРЕБИТЕЛЬСКОЕ ОБЪЕДИНЕНИЕ, С.ПШАДА, ГЕЛЕНДЖИКСКОГО РАЙОНА</t>
  </si>
  <si>
    <t>Р-6Л</t>
  </si>
  <si>
    <t>КООПЕРАТИВ "КРИССТАЛ"</t>
  </si>
  <si>
    <t>Р-7</t>
  </si>
  <si>
    <t>СЕЛЬСКОХОЗЯЙСТВЕННАЯ АРТЕЛЬ (КОЛХОЗ) "КРАСНЫЙ ЧЕРНОМОРЕЦ", ПШАДСКОГО СЕЛЬСКОГО СОВЕТА, ГЕЛЕНДЖИКСКОГО РАЙОНА</t>
  </si>
  <si>
    <t>Р-7Л</t>
  </si>
  <si>
    <t>КООПЕРАТИВ "СМЕТЧИК"</t>
  </si>
  <si>
    <t>Р-8</t>
  </si>
  <si>
    <t>РЕСТОРАН "МОЯК" ГЕЛЕНДЖИКСКОГО ОТДЕЛЕНИЯ ГЛАВКУРОРТТОРГА, Г.ГЕЛЕНДЖИК, КРАСНОДАРСКОГО КРАЯ</t>
  </si>
  <si>
    <t>Р-8Л</t>
  </si>
  <si>
    <t>КООПЕРАТИВ "ТОЧНОЕ ВРЕМЯ"</t>
  </si>
  <si>
    <t>Р-9</t>
  </si>
  <si>
    <t>ИСПОЛНИТЕЛЬНЫЙ КОМИТЕТ ГЕЛЕНДЖИКСКОГО ГОРОДСКОГО СОВЕТА ДЕПУТАТОВ ТРУДЯЩИХСЯ, Г.ГЕЛЕНДЖИК, АРХИВНЫЙ ОТДЕЛ АДМИНИСТРАЦИИ МУНИЦИПАЛЬНОГО ОБРАЗОВАНИЯ ГОРОД-КУРОРТ ГЕЛЕНДЖИК</t>
  </si>
  <si>
    <t>Р-9Л</t>
  </si>
  <si>
    <t>ТОВАРИЩЕСТВО С ОГРАНИЧЕННОЙ ОТВЕТСТВЕННОСТЬЮ "ФИБРОУС"</t>
  </si>
  <si>
    <t>Р-10</t>
  </si>
  <si>
    <t>УПРАВЛЕНИЕ ЖИЛИЩНО-КОММУНАЛЬНОГО ХОЗЯЙСТВА АДМИНИСТРАЦИИ МУНИЦИПАЛЬНОГО ОБРАЗОВАНИЯ ГОРОД-КУРОРТ ГЕЛЕНДЖИК</t>
  </si>
  <si>
    <t>Р-10Л</t>
  </si>
  <si>
    <t>КООПЕРАТИВ "СТИЛЬ"</t>
  </si>
  <si>
    <t>Р-11</t>
  </si>
  <si>
    <t>ГОРОДСКОЕ ЖИЛИЩНОЕ УПРАВЛЕНИЕ, ГЕЛЕНДЖИКСКОГО ГОРОДСКОГО КОММУНАЛЬНОГО ХОЗЯЙСТВА, Г.ГЕЛЕНДЖИК, КРАСНОДАРСКОГО КРАЯ</t>
  </si>
  <si>
    <t>Р-11Л</t>
  </si>
  <si>
    <t>ИНДИВИДУАЛЬНОЕ ПРЕДПРИЯТИЕ "ЖИЖИН"</t>
  </si>
  <si>
    <t>Р-12</t>
  </si>
  <si>
    <t>ЗАГОТОВИТЕЛЬНАЯ КОНТОРА ГЕЛЕНДЖИКСКОГО РАЙПОТРЕБСОЮЗА, Г.ГЕЛЕНДЖИК, КРАСНОДАРСКОГО КРАЯ</t>
  </si>
  <si>
    <t>Р-12Л</t>
  </si>
  <si>
    <t>МАЛОЕ ВНЕДРЕНЧЕСОКЕ ПРЕДПИЯТИЕ "ТЕХИНКОМ-ЦЕНТР"</t>
  </si>
  <si>
    <t>Р-13</t>
  </si>
  <si>
    <t>РАЙОННЫЙ ПРОМЫШЛЕННЫЙ КОМБИНАТ КРАЕВОГО УПРАВЛЕНИЯ МЕСТНОЙ И ТОПИВНОЙ ПРОМЫШЛЕННОСТИ</t>
  </si>
  <si>
    <t>Р-13Л</t>
  </si>
  <si>
    <t>КООПЕРАТИВ "БЕЛАЯ ЛАДЬЯ"</t>
  </si>
  <si>
    <t>Р-14</t>
  </si>
  <si>
    <t>РАЙОННЫЙ КОМБИНАТ КОММУНАЛЬНЫХ ПРЕДПРИЯТИЙ, ГЕЛЕНДЖИКСКОЕ ГОРОДСКОЕ КОММУНАЛЬНОЕ ХОЗЯЙСТВО, Г.ГЕЛЕНДЖИК, КРАСНОДАРСКИЙ КРАЙ</t>
  </si>
  <si>
    <t>Р-14Л</t>
  </si>
  <si>
    <t>ТОВАРИЩЕСТВО С ОГРАНИЧЕННОЙ ОТВЕТСТВЕННОСТЬЮ "РАМЗЕС-ТОРГ"</t>
  </si>
  <si>
    <t>Р-15</t>
  </si>
  <si>
    <t>УПРАВЛЕНИЕ УПОЛНОМОЧЕННОГО МИНИСТЕРСТВА ЗАГОТОВОК СССР ПО ГЕЛЕНДЖИКСКОМУ РАЙОНУ, МИНИСТЕРСТВО ЗАГОТОВОК СССР,</t>
  </si>
  <si>
    <t>Р-15Л</t>
  </si>
  <si>
    <t>КООПЕРАТИВ "МОМЕНТ"</t>
  </si>
  <si>
    <t>Р-16</t>
  </si>
  <si>
    <t>ГЕЛЕНДЖИКСКИЙ ДЕТСКИЙ САД № 2 , ГЕЛЕНДЖИКСКОГО РАЙОННОГО ОТДЕЛА НАРОДНОГО ОБРАЗОВАНИЯ, Г.ГЕЛЕНДЖИК, КРАСНОДАРСКОГО КРАЯ</t>
  </si>
  <si>
    <t>Р-16Л</t>
  </si>
  <si>
    <t>ТОВАРИЩЕСТВО С ОГРАНИЧЕННОЙ ОТВЕТСТВЕННОСТЬЮ "ЛАВАНДА"</t>
  </si>
  <si>
    <t>Р-17</t>
  </si>
  <si>
    <t>РАЙОННАЯ ВЕТЕРИНАРНАЯ ЛЕЧЕБНИЦА, ГЕЛЕНДЖИКСКОГО РАЙЗДРАВОТДЕЛА, Г.ГЕЛЕНДЖИК, КРАСНОДАРСКОГО КРАЯ</t>
  </si>
  <si>
    <t>Р-17Л</t>
  </si>
  <si>
    <t>ТОВАРИЩЕСТВО С ОГРАНИЧЕННОЙ ОТВЕТСТВЕННОСТЬЮ ПРОИЗВОДСТВЕННО-МЕТОДИЧЕСКИЙ ЦЕНТР "ЦЕОЛИТ"</t>
  </si>
  <si>
    <t>Р-18</t>
  </si>
  <si>
    <t>СЕЛЬСКОХОЗЯЙСТВЕННАЯ АРТЕЛЬ (КОЛХОЗ) "НОЯБЬСКИЙ ПЛЕНУМ" ЦК ВКП(Б), ГЕЛЕНДЖИКСКОГО РАЙОННОГО ОТДЕЛА СЕЛЬСКОГО ХОЗЯЙСТВА, ГЕЛЕНДЖИКСКИЙ РАЙОН, КРАСНОДАРСКИЙ КРАЙ</t>
  </si>
  <si>
    <t>Р-18Л</t>
  </si>
  <si>
    <t>КООПЕРАТИВ"ЮВЕНТА"</t>
  </si>
  <si>
    <t>Р-19</t>
  </si>
  <si>
    <t>ГЕЛЕНДЖИКСКИЙ ЗАГОТОВИТЕЛЬНЫЙ ПУНКТ "СОЮЗТОБАКСЫРЬЕ", СОЧИНСКОГО ТОБАЧНОГО ФЕРМЗАВОДА, Г.ГЕЛЕНДЖИ, КРАСНОДАРСКОГО КРАЯ</t>
  </si>
  <si>
    <t>Р-19Л</t>
  </si>
  <si>
    <t>КООПЕРАТИВ "ЮЖАНКА"</t>
  </si>
  <si>
    <t>Р-20</t>
  </si>
  <si>
    <t>СЕЛЬСКОХОЗЯЙСТВЕННАЯ АРТЕЛЬ (КОЛХОЗ) "ТЕЛЬМАНА", ГЕЛЕНДЖИКСКОГО РАЙОННОГО ОТДЕЛА СЕЛЬСКОГО ХОЗЯЙСТВА, АДЕРБИЕВСКОГО СЕЛЬСКОГО СОВЕТА, ГЕЛЕНДЖИКСКОГО РАЙОНА, КРАСНОДАРСКОГО КРАЯ</t>
  </si>
  <si>
    <t>Р-20Л</t>
  </si>
  <si>
    <t>ТОВАРИЩЕСТВО С ОГРАНИЧЕННОЙ ОТВЕТСТВЕННОСТЬЮ "ВОЛНА"</t>
  </si>
  <si>
    <t>Р-21</t>
  </si>
  <si>
    <t>СЕЛЬСКОХОЗЯЙСТВЕННАЯ АРТЕЛЬ (КОЛХОЗ) "НАШ ТРУД", ГЕЛЕНДЖИКСКОГО РАЙОННОГО ОТДЕЛА СЕЛЬСКОГО ХОЗЯЙСТВА, МИХАЙЛО-ПЕРЕВАЛЬСКОГО СЕЛЬСКОГО СОВЕТА ГЕЛЕНДЖИКСКОГО РАЙОНА, КРАСНОДАРСКОГО КРАЯ</t>
  </si>
  <si>
    <t>Р-21Л</t>
  </si>
  <si>
    <t>ИНДИВИДУАЛЬНОЕ ЧАСТНОЕ  ПРЕДПРИЯТИЕ "ДЕЛЬТА-Н"</t>
  </si>
  <si>
    <t>Р-22</t>
  </si>
  <si>
    <t>ГЕЛЕНДЖИКСКИЙ РАЙОННЫЙ ОТДЕЛ КИНОФИКАЦИИ, ГЕЛЕНДЖИКСКОГО РАЙОННОГО ИСПОЛНИТЕЛЬНОГО КОМИТЕТА ДЕПУТАТОВ ТРУДЯЩИХСЯ, Г.ГЕЛЕНДЖИК, КРАСНОДАРСКИЙ КРАЙ</t>
  </si>
  <si>
    <t>Р-22Л</t>
  </si>
  <si>
    <t>ЧАСТНОЕ ПРЕДПРИЯТИЕ "САША"</t>
  </si>
  <si>
    <t>Р-23</t>
  </si>
  <si>
    <t>УЧИТЕЛЬСКИЙ САНАТОРИЙ КУРГОРОДОК "СОЛНЦЕ"УПРАВЛЕНИЯ ДОМАМИ ОТДЫХА И САНАТОРИЯМИ ЦЕНТРАЛЬНОГО КОМИТЕТА  СОЮЗА РАБОТНИКОВ НАЧАЛЬНОЙ И СРЕДНЕЙ ШКОЛ, П.СОЛНЦЕДАР, ГЕЛЕНДЖИКСКОГО РАЙОНА, КРАСНОДАРСКОГО КРАЯ</t>
  </si>
  <si>
    <t>Р-23Л</t>
  </si>
  <si>
    <t>МАЛОЕ ПРОИЗВОДСТВЕННОЕ ТЕХНИЧЕСКОЕ ПРЕДПРИЯТИЕ "ЭНЕРГИЯ"</t>
  </si>
  <si>
    <t>Р-24</t>
  </si>
  <si>
    <t>ГЕЛЕНДЖИКСКИЙ РАЙОННЫЙ ДОМ КЛЬТУРЫ , ГЕЛЕНДЖИКСКОГО РАЙОННОГО ИСПОЛНИТЕЛЬНОГО КОМИТЕТА , Г.ГЕЛЕНДЖИК, КРАСНОДАРСКОГО КРАЯ</t>
  </si>
  <si>
    <t>Р-24Л</t>
  </si>
  <si>
    <t>КООПЕРАТИВ "ДОРОЖНИК"</t>
  </si>
  <si>
    <t>Р-25</t>
  </si>
  <si>
    <t>РАЗНОПРОМЫСЛОВАЯ АРТЕЛЬ ИМ."КЛАРЫ ЦЕТКИН", КРАЙТЕРБЫТКООПИНСОЮЗА Г.КРАСНОДАРА, Г.ГЕЛЕНДЖИК, КРАСНОДАРСКОГО КРАЯ</t>
  </si>
  <si>
    <t>Р-25Л</t>
  </si>
  <si>
    <t>КООПЕРАТИВ "ЖЕМЧУЖИНА"</t>
  </si>
  <si>
    <t>Р-26</t>
  </si>
  <si>
    <t>ОТДЕЛ ТОРГОВЛИ ИСПОЛНИТЕЛЬНОГО КОМИТЕТА ГЕЛЕНДЖИКСКОГО ГОРОДСКОГО СОВЕТА НАРОДНЫХ ДЕПУТАТОВ</t>
  </si>
  <si>
    <t>Р-26Л</t>
  </si>
  <si>
    <t>КООПЕРАТИВ "ОКСИД"</t>
  </si>
  <si>
    <t>Р-27</t>
  </si>
  <si>
    <t>ТОРГ, КРАСНОДАРСКОГО УПРАВЛЕНИЯ МЕСТНЫМИ ТОРГАМИ, Г.ГЕЛЕНДЖИК, КРАСНОДАРСКОГО КРАЯ</t>
  </si>
  <si>
    <t>Р-27Л</t>
  </si>
  <si>
    <t>ИНДИВИДУАЛЬНОЕ ПРЕДПРИЯТИЕ "АЛЕКС"</t>
  </si>
  <si>
    <t>Р-28</t>
  </si>
  <si>
    <t>ТРЕСТ РЕСТОРАНОВ И СТОЛОВЫХ, ГЛАВКУРОРТТОРГ, АРХИВНЫЙ ОТДЕЛ АДМИНИСТРАЦИИ МО ГОРОД-КУРОРТ ГЕЛЕНДЖИК</t>
  </si>
  <si>
    <t>Р-28Л</t>
  </si>
  <si>
    <t>КООПЕРАТИВ "СЕРЕБРЯНЫЙ БЛИК"</t>
  </si>
  <si>
    <t>Р-29</t>
  </si>
  <si>
    <t>РЕМОНТНАЯ КОНТОРА ГЕЛЕНДЖИКСКОГО ГОРОДСКОГО КОММУНАЛЬНОГО ХОЗЯЙСТВА, Г.ГЕЛЕНДЖИК, КРАСНОДАРСКОГО КРАЯ</t>
  </si>
  <si>
    <t>Р-29Л</t>
  </si>
  <si>
    <t>МАЛОЕ ПРЕДПРИЯТИЕ "АРГО"</t>
  </si>
  <si>
    <t>Р-30</t>
  </si>
  <si>
    <t xml:space="preserve">ГЕЛЕНДЖИКСКОЕ ПРЕДСТАВИТЕЛЬСТВО НОВОРОССИЙСКОГО МЕЖРАЙОННОГО ОТДЕЛА ГОССТАТИСТИКИ  </t>
  </si>
  <si>
    <t>Р-30Л</t>
  </si>
  <si>
    <t>МОНТАЖНОЕ УПРАВЛЕНИЕ № 10 "ТЮМЕНЬГАЗМОНТАЖ"</t>
  </si>
  <si>
    <t>Р-31</t>
  </si>
  <si>
    <t>ЛЕСОФРУКТОВАРОЧНЫЙ ЗАВОД, С.АРХИПО-ОСИПОВКА, ГЕЛЕНДЖИКСКИЙ РАЙОН, КРАСНОДАРСКОГО КРАЯ</t>
  </si>
  <si>
    <t>Р-31Л</t>
  </si>
  <si>
    <t>ЖИЛИЩНО-КОММУНАЛЬНОЕ ХОЗЯЙСТВО "ТОНКИЙ МЫС"</t>
  </si>
  <si>
    <t>Р-32</t>
  </si>
  <si>
    <t>КОЛХОЗ "КРАСНЫЙ САДОВОД"</t>
  </si>
  <si>
    <t>Р-32Л</t>
  </si>
  <si>
    <t>АССОЦИАЦИЯ РАЗВИТИЯ СОЦИАЛЬНЫХ ПРОГРАММ "ЮМА"</t>
  </si>
  <si>
    <t>Р-33</t>
  </si>
  <si>
    <t>АРХИПО-ОСИПОВСКИЙ СЕЛЬСКИЙ СОВЕТ, ГЕЛЕНДЖИКСКИЙ РАЙОННЫЙ ИСПОЛНИТЕЛЬНЫЙ КОМИТЕТ ДЕПУТАТОВ ТРУДЯЩИХСЯ, АРХИВНЫЙ ОТДЕЛ АДМИНИСТРАЦИИ МО ГОРОД-КУРОРТ ГЕЛЕНДЖИК</t>
  </si>
  <si>
    <t>Р-33Л</t>
  </si>
  <si>
    <t>ТОВАРИЩЕСТВО С ОГРАНИЧЕННОЙ ОТВЕТСТВЕННОСТЬЮ "ГЕМОС"</t>
  </si>
  <si>
    <t>Р-34</t>
  </si>
  <si>
    <t>СЕЛЬСКОХОЗЯЙСТВЕННАЯ АРТЕЛЬ "РУДЕ ПРАПОР"</t>
  </si>
  <si>
    <t>Р-34Л</t>
  </si>
  <si>
    <t>ТОВАРИЩЕСТВО С ОГРАНИЧЕННОЙ ОТВЕТСТВЕННОСТЬЮ "АВТОТУРСЕРВИС"</t>
  </si>
  <si>
    <t>Р-35</t>
  </si>
  <si>
    <t>СЕЛЬСКОХОЗЯЙСТВЕННАЯ АРТЕЛЬ (КОЛХОЗ) "ЗАВОЕВАНИЕ ОКТЯБРЯ" ГЕЛЕНДЖИКСКОГО РАЙОННОГО ОТДЕЛА СЕЛЬСКОГО ХОЗЯЙСТВА, С.ФАЛЬШИВЫЙ ГЕЛЕНДЖИК, ГЕЛЕНДЖИКСКОГО РАЙОНА, КРАСНОДАРСКОГО КРАЯ</t>
  </si>
  <si>
    <t>Р-35Л</t>
  </si>
  <si>
    <t>ИНДИВИДУАЛЬНОЕ ЧАСТНОЕ ПРЕДПРИЯТИЕ "СЕЛЕНА"</t>
  </si>
  <si>
    <t>Р-36</t>
  </si>
  <si>
    <t>КАБАРДИНСКИЙ СЕЛЬСКИЙ СОВЕТ ГЕЛЕНДЖИКСКОГО РАЙИСПОЛКОМА, ИСПОЛНИТЕЛЬНЫЙ КОМИТЕТ ГЕЛЕНДЖИКСКОГО РАЙИСПОЛКОМА, АРХИВНЫЙ ОТДЕЛ АДМИНИСТРАЦИИ МО ГОРОД-КУРОРТ ГЕЛЕНДЖИК</t>
  </si>
  <si>
    <t>Р-36Л</t>
  </si>
  <si>
    <t>ФИЛИАЛ ФИРМЫ "ЭКОСИ"</t>
  </si>
  <si>
    <t>Р-37</t>
  </si>
  <si>
    <t>СЕЛЬСКОХОЗЯЙСТВЕННАЯ АРТЕЛЬ (КОЛХОЗ) ИМ.КАЛИНИНА</t>
  </si>
  <si>
    <t>Р-37Л</t>
  </si>
  <si>
    <t>ТОВАРИЩЕСТВО С ОГРАНИЧЕННОЙ ОТВЕТСТВЕННОСТЬЮ ЛЕЧЕБНО-ДИАГНОСТИЧЕСКИЙ ЦЕНТР ФИРМЫ "СУРДОЦЕНТР"</t>
  </si>
  <si>
    <t>Р-38</t>
  </si>
  <si>
    <t>ГЕЛЕНДЖИКСКАЯ ЭЛЕКТРОСТАНЦИЯ, ГЕЛЕНДЖИКСКОГО ГОРОДСКОГО КОММУНАЛЬНОГО ХОЗЯЙСТВА. Г.ГЕЛЕНДЖИК, КРАСНОДАРСКИЙ КРАЯ</t>
  </si>
  <si>
    <t>Р-38Л</t>
  </si>
  <si>
    <t>КООПЕРАТИВ "СТОЛЯР"</t>
  </si>
  <si>
    <t>Р-39</t>
  </si>
  <si>
    <t>СЕЛЬСКОХОЗЯЙСТВЕННАЯ АРТЕЛЬ (КОЛХОЗ) "СОЛНЦЕДАР" , ГЕЛЕНДЖИКСКОГО РАЙОННОГО ОТДЕЛА СЕЛЬСКОГО ХОЗЯЙСТВА, П.СОЛНЦЕДАР, ГЕЛЕНДЖИКСКОГО РАЙОНА, КРАСНОДАРСКОГО КРАЯ</t>
  </si>
  <si>
    <t>Р-39Л</t>
  </si>
  <si>
    <t>ПРОИЗВОДСТВЕННО-КОМЕРЧЕСКАЯ ФИРМА ИНДИВИДУАЛЬНОЕ ЧАСТНОЕ ПРЕДПРИЯТИЕ "КОМПЛЕКС"</t>
  </si>
  <si>
    <t>Р-40</t>
  </si>
  <si>
    <t>ГЕЛЕНДЖИКСКОЕ ЛЕСНОЕ ХОЗЯЙСТВО, КРАСНОДАРСКОЕ КРАЕВОЕ УПРАВЛЕНИЕ МИНИСТЕРСТВА ЛЕСНОГО ХОЗЯЙСТВА, АРХИВНЫЙ ОТДЕЛ АДМИНИСТРАЦИИ МО ГОРОД-КУРОРТ ГЕЛЕНДЖИК</t>
  </si>
  <si>
    <t>Р-40Л</t>
  </si>
  <si>
    <t>КООПЕРАТИВ "ТЕПЛОТЕХНИК"</t>
  </si>
  <si>
    <t>Р-41</t>
  </si>
  <si>
    <t>ГЕЛЕНДЖИКСКИЙ РАЙОННЫЙ ОТДЕЛ ЗДРАВООХРАНЕНИЯ ГЕЛЕНДЖИКСКОГО РАЙОННОГО ИСПОЛНИТЕЛЬНОГО КОМИТЕТА, АРХИВНЫЙ ОТДЕЛ АДМИНИСТРАЦИИ МО ГОРОД-КУРОРТ ГЕЛЕНДЖИК</t>
  </si>
  <si>
    <t>Р-41Л</t>
  </si>
  <si>
    <t>ТОВАРИЩЕСТВО С ОГРАНИЧЕННОЙ ОТВЕТСТВЕННОСТЬЮ "ЦЕМЕСС"</t>
  </si>
  <si>
    <t>Р-42</t>
  </si>
  <si>
    <t>ДОРОЖНЫЙ ОТДЕЛ ГЕЛЕНДЖИКСКОГО ИСПОЛНИТЕЛЬНОГО КОМИТЕТА ДЕПУТАТОВ ТРУДЯЩИХСЯ, АРХИВНЫЙ ОТДЕЛ АДМИНИСТРАЦИИ МУНИЦИПАЛЬНОГО ОБРАЗОВАНИЯ ГОРОД-КУРОРТ ГЕЛЕНДЖИК</t>
  </si>
  <si>
    <t>Р-42Л</t>
  </si>
  <si>
    <t>ОТДЕЛ КУЛЬТУРЫ ПРИ ИСПОЛНИТЕЛЬНОМ КОМИТЕТЕ ГЕЛЕНДЖИКСКОГО ГОРОДСКОГО СОВЕТА НАРОДНЫХ ДЕПУТАТОВ</t>
  </si>
  <si>
    <t>Р-43</t>
  </si>
  <si>
    <t>ГЕЛЕНДЖИКСКИЙ ХЛЕБОКОМБИНАТ, Г.ГЕЛЕНДЖИК, КРАСНОДАРСКОГО КРАЯ</t>
  </si>
  <si>
    <t>Р-43Л</t>
  </si>
  <si>
    <t>ИНДИВИДУАЛЬНОЕ ЧАСТНОЕ ПРЕДПРИЯТИЕ ПРОИЗВОДСТВЕННО-КОМЕРЧЕСКАЯ ФИРМА "АРДЖЕНТА"</t>
  </si>
  <si>
    <t>Р-44</t>
  </si>
  <si>
    <t>АДЕРБИЕВСКИЙ СЕЛЬСКИЙ СОВЕТ ДЕПУТАТОВ ТРУДЯЩИХСЯ, ГЕЛЕНДЖИКСКОГО РАЙИСПОЛКОМА, С.АДЕРБИЕВКА, ГЕЛЕНДЖИКСКОГО РАЙОНА, КРАСНОДАРСКОГО КРАЯ</t>
  </si>
  <si>
    <t>Р-44Л</t>
  </si>
  <si>
    <t>ТОВАРИЩЕСТВО С ОГРАНИЧЕННОЙ ОТВЕТСТВЕННОСТЬЮ "ВОСХОД"</t>
  </si>
  <si>
    <t>Р-45</t>
  </si>
  <si>
    <t>СЕЛЬСКОХОЗЯЙСТВЕННАЯ АРТЕЛЬ (КОЛХОЗ) "ВОРОШИЛОВА", ГЕЛЕНДЖИКСКОГО РАЙОННОГО ОТДЕЛА СЕЛЬСКОГО ХОЗЯЙСТВА, СЕЛО АДЕРБИЕВКА, ГЕЛЕНДЖИКСКОГО РАЙОНА, КРАСНОДАРСКОГО КРАЯ</t>
  </si>
  <si>
    <t>Р-45Л</t>
  </si>
  <si>
    <t>РЕМОНТНО-СТРОИТЕЛЬНЫЙ КООПЕРАТИВ "ЧЕРНОМОР"</t>
  </si>
  <si>
    <t>Р-46</t>
  </si>
  <si>
    <t>ИСПОЛНИТЕЛЬНЫЙ КОМИТЕТ БЕРЕГОВСКОГО СЕЛСКОГО СОВЕТА ДЕПУТАТОВ ТРУДЯЩИХСЯ, С.БЕРЕГОВОЕ, ГЕЛЕНДЖИКСКОГО РАЙОНА</t>
  </si>
  <si>
    <t>Р-46Л</t>
  </si>
  <si>
    <t>ПШАДСКОЕ ПОТРЕБИТЕЛЬСКОЕ ОБЩЕСТВО РАЙПОТРЕБСОЮЗ</t>
  </si>
  <si>
    <t>Р-47</t>
  </si>
  <si>
    <t>РАЙОННОЕ СОЦИАЛЬНОЕ ОБЕСПЕЧЕНИЕ КРАЕВОГО ОТДЕЛА СОЦИАЛЬНОГО ОБЕСПЕЧЕНИЯ, Г.ГЕЛЕНДЖИК, КРАСНОДАРСКОГО КРАЯ</t>
  </si>
  <si>
    <t>Р-47Л</t>
  </si>
  <si>
    <t>ТОВАРИЩЕСТВО С ОГРАНИЧЕННОЙ ОТВЕТСТВЕННОСТЬЮ "ВСЕ ДЛЯ ДОМА"</t>
  </si>
  <si>
    <t>Р-48</t>
  </si>
  <si>
    <t>СЕЛЬСКОХОЗЯЙСТВЕННАЯ АРТЕЛЬ ИМ.МАКСИМА ГОРЬКОГО</t>
  </si>
  <si>
    <t>Р-48Л</t>
  </si>
  <si>
    <t>СТРОИТЕЛЬНО-КОНСТРУКТОРСКО-ХУДОЖЕСТВЕННЫЙ КООПЕРАТИВ "ГРАФИКА"</t>
  </si>
  <si>
    <t>Р-49</t>
  </si>
  <si>
    <t>СЕЛЬСКОХОЗЯЙСТВЕННАЯ АРТЕЛЬ "ЗНАМЯ МАРКСИЗМА"</t>
  </si>
  <si>
    <t>Р-49Л</t>
  </si>
  <si>
    <t>ТОВАРИЩЕСТВО С ОГРАНИЧЕННОЙ ОТВЕТСТВЕННОСТЬЮ "ЛИДИЯ"</t>
  </si>
  <si>
    <t>Р-50</t>
  </si>
  <si>
    <t>ДОМ ОТДЫХА № 45 ВЦСПС, РОСТОВСКОГО УПРАВЛЕНИЯ КУРОРТОВ ВЦСПС, Г.ГЕЛЕНДЖИК, КРАСНОДАРСКОГО КРАЯ</t>
  </si>
  <si>
    <t>Р-50Л</t>
  </si>
  <si>
    <t>КООПЕРАТИВ "АВАНГАРД"</t>
  </si>
  <si>
    <t>Р-51</t>
  </si>
  <si>
    <t>СЕЛЬСКОХОЗЯЙСТВЕННАЯ АРТЕЛЬ (КОЛХОЗ) "БОЛЬШЕВИК", МИХАЙЛОПЕРЕВАЛЬСКИЙ  СЕЛЬСКИЙ СОВЕТ, ГЕЛЕНДЖИКСКИЙ РАЙОН, КРАСНОДАРСКОГО КРАЯ, ГЕЛЕНДЖИКСКОГО РАЙОННОГО ОТДЕЛА СЕЛЬСКОГО ХОЗЯЙСТВА</t>
  </si>
  <si>
    <t>Р-51Л</t>
  </si>
  <si>
    <t>КООПЕРАТИВ "МЕТАЛЛИСТ"</t>
  </si>
  <si>
    <t>Р-52</t>
  </si>
  <si>
    <t>ЗАГОТОВИТЕЛЬНЫЙ ПУНКТ № 5, НОВОРОССИЙСКОГО ПИВЗАВОДА, СЕЛО АРХИПО-ОСИПОВКА, ГЕЛЕНДЖИКСКОГО РАЙОНА, КРАСНОДАРСКОГО КРАЯ</t>
  </si>
  <si>
    <t>Р-52Л</t>
  </si>
  <si>
    <t>ВЕСЕЛОВСКОЕ СЕЛЬСКОЕ ПОТРЕБИТЕЛЬСКОЕ ОБЩЕСТВО</t>
  </si>
  <si>
    <t>Р-53</t>
  </si>
  <si>
    <t>СОКОВОЙ ЗАВОД, ГЕЛЕНДЖИКСКОГО РАЙПИЩЕКОМБИНАТА, Г.ГЕЛЕНДЖИК, КРАСНОДАРСКОГО КРАЯ</t>
  </si>
  <si>
    <t>Р-53Л</t>
  </si>
  <si>
    <t>КООПЕРАТИВ "ХОЛОД"</t>
  </si>
  <si>
    <t>Р-54</t>
  </si>
  <si>
    <t xml:space="preserve">ПЕРВЫЙ ДЕТСКИЙ КОСТНО-ТУБЕРКУЛЕЗДНЫЙ САНАТОРИЙ ИМЕНИ ОКТЯБРЬСКОЙ РЕВОЛЮЦИИ, П.СОЛНЦЕДАР, ГЕЛЕНДЖИКСКОГО РАЙОНА
</t>
  </si>
  <si>
    <t>Р-54Л</t>
  </si>
  <si>
    <t>ТОВАРИЩЕСТВО С ОГРАНИЧЕННОЙ ОТВЕТСТВЕННОСТЬЮ "НЕЗАБУДКА"</t>
  </si>
  <si>
    <t>Р-55</t>
  </si>
  <si>
    <t>ГЕЛЕНДЖИКСКИЙ ПРИПИСНОЙ ПОРТ</t>
  </si>
  <si>
    <t>Р-55Л</t>
  </si>
  <si>
    <t>АРЕНДНОЕ ПРЕДПРИЯТИЕ "ТЕПЛОВИК"</t>
  </si>
  <si>
    <t>Р-56</t>
  </si>
  <si>
    <t>УПРАВЛЕНИЕ НАРОДНОГО ОБРАЗОВАНИЯ ИСПОЛНИТЕЛЬНОГО КОМИТЕТА ГЕЛЕНДЖИКСКОГО ГОРОДСКОГО СОВЕТА НАРОДНЫХ ДЕПУТАТОВ</t>
  </si>
  <si>
    <t>Р-56Л</t>
  </si>
  <si>
    <t>ГЕЛЕНДЖИКСКИЙ ГОРОДСКОЙ ИСПОЛНИТЕЛЬНЫЙ КОМИТЕТ СОВЕТА НОРОДНЫХ ДЕПУТАТОВ  И ЕГО ОТДЕЛЫ</t>
  </si>
  <si>
    <t>Р-57</t>
  </si>
  <si>
    <t>ГЕЛЕНДЖИКСКАЯ КОНТОРА ТОРГЗАГОТПЛАДОТРЕСТА, Г.ГЕЛЕНДЖИК,КРАСНОДАРСКОГО КРАЯ</t>
  </si>
  <si>
    <t>Р-57Л</t>
  </si>
  <si>
    <t>ТОВАРИЩЕСТВОС ОГРАНИЧЕННОЙ ОТВЕТСТВЕННОСТЬЮ "ДЖАНХОТ"</t>
  </si>
  <si>
    <t>Р-58</t>
  </si>
  <si>
    <t>СЕЛЬСКОХОЗЯЙСТВЕННАЯ АРТЕЛЬ (КОЛХОЗ) "СТАЛИНА" ГЕЛЕНДЖИКСКОГО РАЙОННОГО ОТДЕЛА СЕЛЬСКОГО ХОЗЯЙСТВА, АДЕРБИЕВСКОГО СЕЛЬСКОГО СОВЕТА, ГЕЛЕНДЖИКСКОГО РАЙОНА, КРАСНОДАРСКОГО КРАЯ</t>
  </si>
  <si>
    <t>Р-58Л</t>
  </si>
  <si>
    <t>ОПТОВАЯ БАЗА РАЙПОТРЕБСОЮЗА</t>
  </si>
  <si>
    <t>Р-59</t>
  </si>
  <si>
    <t>АРХИПО-ОСИПОВСКОЕ ПОТРЕБИТЕЛЬСКОЕ ОБЩЕСТВО, ГЕЛЕНДЖИКСКОГО РАЙПОТРЕБСОЮЗА, С.АРХИПО-ОСИПОВКА, ГЕЛЕНДЖИКСКОГО РАЙОНА, КРАСНОДАРСКОГО КРАЯ</t>
  </si>
  <si>
    <t>Р-59Л</t>
  </si>
  <si>
    <t>ОТДЕЛ СТРОИТЕЛЬСТВА И РЕМОНТА АВТОДОРОГ</t>
  </si>
  <si>
    <t>Р-60</t>
  </si>
  <si>
    <t>САНАТОРИЙ ХОЗЯЙСТВЕННОГО УПРАВЛЕНИЯ СОВЕТА МИНИСТРОВ РСФСР "АРХИПО-ОСИПОВКА", С.АРХИПО-ОСИПОВКА, ГЕЛЕНДЖИКСКОГО РАЙОНА, КРАСНОДАРСКОГО КРАЯ</t>
  </si>
  <si>
    <t>Р-60Л</t>
  </si>
  <si>
    <t>УПОЛНОМОЧЕННЫЙ МИНИСТЕРСТВА ЗОГОТОВОК СССР ПО ГЕЛЕНДЖИКСКОМУ РАЙОНУ</t>
  </si>
  <si>
    <t>Р-61</t>
  </si>
  <si>
    <t>СЕЛЬСКОХОЗЯЙСТВЕННАЯ АРТЕЛЬ "НЕА ЗОИ", С.ПРИСКОВЕЕВКА, ГЕЛЕНДЖИКСКОГО РАЙОНА, КРАСНОДАРСКОГО КРАЯ</t>
  </si>
  <si>
    <t>Р-61Л</t>
  </si>
  <si>
    <t>ГЕЛЕНДЖИКСКАЯ МАШИННО-ТРАКТОРНАЯ СТАНЦИЯ</t>
  </si>
  <si>
    <t>Р-62</t>
  </si>
  <si>
    <t xml:space="preserve">ИСПОЛНИТЕЛЬНЫЙ КОМИТЕТ ДИВНОМОРСКОГО СЕЛЬСКОГО СОВЕТА ДЕПУТАТОВ ТРУДЯЩИХСЯ
</t>
  </si>
  <si>
    <t>Р-62Л</t>
  </si>
  <si>
    <t>ОТДЕЛ СЕЛЬСКОГО ХОЗЯЙСТВА ГЕЛЕНДЖИКСКОГО ГОРИСПОЛКОМА</t>
  </si>
  <si>
    <t>Р-63</t>
  </si>
  <si>
    <t>ЛЕЧЕБНО-ТУБЕРКУЛЕЗНЫЙ САНАТОРИЙ "КАБАРДИНКА", КРАСНОДАРСКОГО КРАЕВОГО КУРОРТНОГО УПРАВЛЕНИЯ, П.КАБАРДИНКА, ГЕЛЕНДЖИКСКОГО РАЙОНА, КРАСНОДАРСКОГО КРАЯ</t>
  </si>
  <si>
    <t>Р-63Л</t>
  </si>
  <si>
    <t>ГЕЛЕНДЖИКСКИЙ ГОРОДСОКЙ КОМИТЕТ НАРОДНОГО КОНТРОЛЯ</t>
  </si>
  <si>
    <t>Р-64</t>
  </si>
  <si>
    <t>СОВХОЗ ГЕЛЕНДЖИК, АРХИВНЫЙ ОТДЕЛ АДМИНИСТРАЦИИ МО ГОРОД-КУРОРТ ГЕЛЕНДЖИК</t>
  </si>
  <si>
    <t>Р-64Л</t>
  </si>
  <si>
    <t>ТОРГПЛОДООВОЩТРЕСТ</t>
  </si>
  <si>
    <t>Р-65</t>
  </si>
  <si>
    <t>ТУБЕРКУЛЕЗНЫЙ САНАТОРИЙ "ГОЛУБАЯ БУХТА", ВСЕСОЮЗНОГО СОВЕТА КООПЕРАТИВНОГО СТРОХОВАНИЯ ЧЛЕНОВ АРТЕЛИ И ПРОМЫШЛЕННОЙ КООПЕРАЦИИ И КООПЕРАЦИИ ИНВАЛИДОВ, П.СОЛНЦЕДАР, ГЕЛЕНДЖИКСКОГО РАЙОНА, КРАСНОДАРСКОГО КРАЯ</t>
  </si>
  <si>
    <t>Р-65Л</t>
  </si>
  <si>
    <t>ИСПОЛКОМ СОЛНЦЕДАРСКОГО ПОСЕЛКОВОГО СОВЕТА ДЕПУТАТОВ ТРЦДЯЩИХСЯ</t>
  </si>
  <si>
    <t>Р-66</t>
  </si>
  <si>
    <t>ТУБЕРКУЛЕЗНЫЙ САНАТОРИЙ "СОЛНЦЕДАР", П.СОЛНЦЕДАР, ГЕЛЕНДЖИКСКОГО РАЙОНА, КРАСНОДАРСКОГО КРАЯ</t>
  </si>
  <si>
    <t>Р-66Л</t>
  </si>
  <si>
    <t>ГЕЛЕНДЖИКСКИЙ РАЙОННЫЙ ПОТРЕБИТЕЛЬСКИЙ СОЮЗ</t>
  </si>
  <si>
    <t>Р-67</t>
  </si>
  <si>
    <t>СЕЛЬСКОХОЗЯЙСТВЕННАЯ АРТЕЛЬ (КОЛХОЗ) "НОВАЯ ЖИЗНЬ", ГЕЛЕНДЖИКСКОГО РАЙОННОГО ОТДЕЛА СЕЛЬСКОГО ХОЗЯЙСТВА, С.МАРЬИНА РОЩА, ГЕЛЕНДЖИКСКОГО РАЙОНА, КРАСНОДАРСКОГО КРАЯ</t>
  </si>
  <si>
    <t>Р-67Л</t>
  </si>
  <si>
    <t>АРЕНДНОЕ ПРЕДПРИЯТИЕ "ОВОЩЕВОД"</t>
  </si>
  <si>
    <t>Р-68</t>
  </si>
  <si>
    <t>СЕЛЬСКОХОЗЯЙСТВЕННАЯ АРТЕЛЬ (КОЛХОЗ) "КРАСНЫЙ ПАРТИЗАН" ГЕЛЕНДЖИКСКОГО РАЙОННОГО ОТДЕЛА СЕЛЬСКОГО ХОЗЯЙСТВА ПШАДСКОГО СЕЛЬСКОГО СОВЕТА, ГЕЛЕНДЖИКСКОГО РАЙОНА, КРАСНОДАРСКОГО КРАЯ</t>
  </si>
  <si>
    <t>Р-68Л</t>
  </si>
  <si>
    <t>ТОВАРИЩЕСТВО С ОГРАНИЧЕННОЙ ОТВЕТСТВЕННОСТИ "ЧАЙКА"</t>
  </si>
  <si>
    <t>Р-69</t>
  </si>
  <si>
    <t>МАТЕРИАЛЫ ПО ВЫБОРАМ В НАРОДНЫЙ СУД, АРХИВНЫЙ ОТДЕЛ АДМИНИСТРАЦИИ МО ГОРОД-КУРОРТ ГЕЛЕНДЖИК</t>
  </si>
  <si>
    <t>Р-69Л</t>
  </si>
  <si>
    <t>ИНДИВИДУАЛЬНОЕ ЧАСТНОЕ ПРЕДПРИЯТИЕ "ЧАЙКА"</t>
  </si>
  <si>
    <t>Р-70</t>
  </si>
  <si>
    <t>СЕЛЬСКОХОЗЯЙСТВЕННАЯ АРТЕЛЬ (КОЛХОЗ) "ВОЗРОЖДЕНИЕ", ГЕЛЕНДЖИКСКОГО РАЙОННОГО ОТДЕЛА СЕЛЬСКОГО ХОЗЯЙСТВА АДЕРБИЕВСКОГО СЕЛЬСКОГО СОВЕТА, ГЕЛЕНДЖИКСКИЙ РАЙОН, КРАСНОДАРСКОГО КРАЯ</t>
  </si>
  <si>
    <t>Р-70Л</t>
  </si>
  <si>
    <t>ТОВАРИЩЕСТВО С ОГРАНИЧЕННОЙ ОТВЕТСТВЕННОСТЬЮ  ПРОИЗВОДСТВЕННО-КОМЕРЧЕСКАЯ ФИРМА "СОФИТ"</t>
  </si>
  <si>
    <t>Р-71</t>
  </si>
  <si>
    <t>РАЗНОПРОМЫСЛОВАЯ АРТЕЛЬ "2-Я ПЯТИЛЕТКА", КРАСНОДАРСКОГО КРАЕВОГО ПИЩЕПРОМСОЮЗА, Г.ГЕЛЕНДЖИК, КРАСНОДАРСКОГО КРАЯ</t>
  </si>
  <si>
    <t>Р-71Л</t>
  </si>
  <si>
    <t>ТОВАРИЩЕСТВО С ОГРАНИЧЕННОЙ ОТВЕТСТВЕННОСТЬ  ПРОИЗВОДСТВЕННО-КОМЕРЧЕСКАЯ ФИРМА "ВЕЛКАН-ЛТД"</t>
  </si>
  <si>
    <t>Р-72</t>
  </si>
  <si>
    <t>СЕЛЬСКОХОЗЯЙСТВЕННАЯ АРТЕЛЬ (КОЛХОЗ) "Ц.О.ПРАВДА", ГЕЛЕНДЖИКСКОГО РАЙОННОГО ОТДЕЛА СЕЛЬСКОГО ХОЗЯЙСТВА, АДЕРБИЕВСКОГО СЕЛЬСКОГО СОВЕТА, ГЕЛЕНДЖИКСКОГО РАЙОНА, КРАСНОДАРСКОГО КРАЯ</t>
  </si>
  <si>
    <t>Р-72Л</t>
  </si>
  <si>
    <t>ПРОИЗВОДСТВЕННО-КОМЕРЧЕСКАЯ ФИРМА "ВАЛ"</t>
  </si>
  <si>
    <t>Р-73</t>
  </si>
  <si>
    <t>САНАТОРИЙ № 1-2 "ГЕЛЕНДЖИК" ВЦСПС, РОСТОВСКОГО УПРАВЛЕНИЯ КУРОРТОВ ВЦСПС, Г.ГЕЛЕНДЖИК, КРАСНОДАРСКОГО КРАЯ</t>
  </si>
  <si>
    <t>Р-73Л</t>
  </si>
  <si>
    <t>ИНДИВИДУАЛЬНОЕ ЧАСТНОЕ ПРЕДПРИЯТИЕ ПРОИЗВОДСТВЕННО-КОМЕРЧЕСКАЯ ФИРМА "ЛОЗА"</t>
  </si>
  <si>
    <t>Р-74</t>
  </si>
  <si>
    <t>ПРИКУРОРТНОЕ ХОЗЯЙСТВО "СОЛНЦЕДАР", П.СОЛНЦЕДАР, ГЕЛЕНДЖИКСКОГО РАЙОНА, КРАСНОДАРСКОГО КРАЯ</t>
  </si>
  <si>
    <t>Р-74Л</t>
  </si>
  <si>
    <t>ИНДИВИДУАЛЬНОЕ ЧАСТНОЕ ПРЕДПРИЯТИЕ "ЕЛЕНА"</t>
  </si>
  <si>
    <t>Р-75</t>
  </si>
  <si>
    <t>ДОМ ОТДЫХА"ГЕЛЕНДЖИК" ЦК СОЮЗА ГОСУДАРСТВЕННОЙ ТОРГОВЛИ И ОБЩЕСТВЕННОГО ПИАНИЯ, МОСКОВСКОГО УПРАВЛЕНИЯ ДОМАМИ ОТДЫХА И САНАТОРИЯМИ ЦК ПРОФСОЮЗА РАБОТНИКОВ ГОСУДАРСТВЕННОЙ ТОРГОВЛИ И ОБЩЕСТВЕННОГО ПИТАНИЯ, Г.ГЕЛЕНДЖИК, КРАСНОДАРСКОГО КРАЯ</t>
  </si>
  <si>
    <t>Р-75Л</t>
  </si>
  <si>
    <t>ЗАКРЫТОЕ АКЦИОНЕРНОЕ ОБЩЕСТВО "АЛЬФА"</t>
  </si>
  <si>
    <t>Р-76</t>
  </si>
  <si>
    <t>ЛЕСНОЕ ПРОМЫШЛЕННОЕ ХОЗЯЙСТВО, КРАЕВОГО ЛЕСНОГО ПРОМЫШЛЕННОГО ХОЗЯЙСТВА, Г.ГЕЛЕНДЖИК, КРАСНОДАРСКОГО КРАЯ</t>
  </si>
  <si>
    <t>Р-76Л</t>
  </si>
  <si>
    <t>ТОВАРИЩЕСТВО С ОГРАНИЧЕННОЙ ОТВЕТСТВЕННОСТЬЮ "ЭРУДИТ"</t>
  </si>
  <si>
    <t>Р-77</t>
  </si>
  <si>
    <t>ГЕЛЕНДЖИКСКОЕ УПРАВЛЕНИЕ РЫНКА, ГЕЛЕНДЖИКСКОГО РАЙОННОГО ОТДЕЛА ТОРГОВЛ, Г.ГЕЛЕНДЖИК КРАСНОДАРСКОГО КРАЯ</t>
  </si>
  <si>
    <t>Р-77Л</t>
  </si>
  <si>
    <t>ПРОИЗВОДСТВЕННО-КОМЕРЧЕСКАЯ ФИРМА "ВАСАНДР"</t>
  </si>
  <si>
    <t>Р-78</t>
  </si>
  <si>
    <t>ГЕЛЕНДЖИКСКАЯ ТИПОГРАФИЯ, КРАСНОДАРСКОГО УПРАВЛЕНИЯ ИЗДАТЕЛЬСТВ И ПОЛИГРАФИЧЕСКОЙ ПРОМЫШЛЕННОСТИ, ОТДЕЛА ИЗДАТЕЛЬСТВ И ПОЛИГРАФИЧЕСКОЙ ПРОМЫШЛЕННОСТИ УПРАВЛЕНИЯ КУЛЬТУРЫ, Г.ГЕЛЕНДЖИК, КРАСНОДАРСКИЙ КРАЙ</t>
  </si>
  <si>
    <t>Р-78Л</t>
  </si>
  <si>
    <t>ИНДИВИДУАЛЬНОЕ ЧАСТНОЕ ПРЕДПРИЯТИЕ, АГРОПРОМЫШЛЕННАЯ ПРОИЗВОДСТВЕННО-КОМЕРЧЕСКАЯ ФИРМА "ФОРТ-30"</t>
  </si>
  <si>
    <t>Р-79</t>
  </si>
  <si>
    <t>ДОМ ОТДЫХА ВСЕСОЮЗНОГО ЦЕНТРАЛЬНОГО СОВЕТА ПРОФСОЮЗОВ (ВЦСПС) № 3, РОСТОВСКОГО УПРАВЛЕНИЯ КУРОРТАМИ ВСЕСОЮЗНОГО ЦЕНТРАЛЬНОГО СОВЕТА ПРОФСОЮЗОВ (ВЦСПС), Г.ГЕЛЕНДЖИК, КРАСНОДАРСКОГО КРАЯ</t>
  </si>
  <si>
    <t>Р-79Л</t>
  </si>
  <si>
    <t>ТОВАРИЩЕСТВО С ОГРАНИЧЕННОЙ ОТВЕТСТВЕННОСТЬЮ "СОЛНЫШКО"</t>
  </si>
  <si>
    <t>Р-80</t>
  </si>
  <si>
    <t>СЕЛЬСКОХОЗЯЙСТВЕННАЯ АРТЕЛЬ (КОЛХОЗ) "КРАСНЫЙ ПАРТИЗАН" , ГЕЛЕНДЖИКСКОГО РАЙОННОГО ОТДЕЛА СЕЛЬСКОГО ХОЗЯЙСТВА АРХИПО-ОСИПОВСКОГО СЕЛЬСКОГО СОВЕТА ГЕЛЕНДЖИКСКОГО РАЙОНА, КРАСНОДАРСКОГО КРАЯ</t>
  </si>
  <si>
    <t>Р-80Л</t>
  </si>
  <si>
    <t>АКЦИОНЕРНОЕ ОБЩЕСТВО ЗАКРЫТОГО ТИПА "АЛЕНУШКА"</t>
  </si>
  <si>
    <t>Р-81</t>
  </si>
  <si>
    <t>КОЛХОЗ "КРАСНЫЙ ХУТОРОК"</t>
  </si>
  <si>
    <t>Р-81Л</t>
  </si>
  <si>
    <t>КООПЕРАТИВ "ОТДЕЛОЧНИК"</t>
  </si>
  <si>
    <t>Р-82</t>
  </si>
  <si>
    <t>САНАТОРИЙ (МГУ), МОСКОВСКОГО ОРДЕНА ЛЕНИНА ГОСУДАРСТВЕННОГО УНИВЕРСИТЕТА ИМ.М.В.ЛОМОНОСОВА, Г.ГЕЛЕНДЖИК, КРАСНОДАРСКИЙ КРАЙ</t>
  </si>
  <si>
    <t>Р-82Л</t>
  </si>
  <si>
    <t>ИНДИВИДУАЛЬНОЕ ЧАСТНОЕ ПРЕДПРИЯТИЕ "ИНТЕГРАЛ"</t>
  </si>
  <si>
    <t>Р-83</t>
  </si>
  <si>
    <t>ГЕЛЕНДЖИКСКИЙ ДЕТСКИЙ САД № 1, ГЕЛЕНДЖИКСКОГО РАЙОННОГО ОТДЕЛА НАРОДНОГО ОБРАЗОВАНИЯ, Г.ГЕЛЕНДЖИК, КРАСНОДАРСКИЙ КРАЙ</t>
  </si>
  <si>
    <t>Р-83Л</t>
  </si>
  <si>
    <t>ТОВАРИЩЕСТВО С ОГРАНИЧЕННОЙ ОТВЕТСТВЕННОСТЬЮ НАУЧНО-КОМЕРЧЕСКАЯ ФИРМА "ГЕОС"</t>
  </si>
  <si>
    <t>Р-84</t>
  </si>
  <si>
    <t>ГЕЛЕНДЖИКСКОЕ ОТДЕЛЕНИЕ ГЛАВКУРОРТТОРГА, НОВОРОССИЙСКОЙ КОНТОРЫ ГЛАВКУРОРТТОРГА, Г.ГЕЛЕНДЖИК, КРАСНОДАРСКОГО КРАЯ</t>
  </si>
  <si>
    <t>Р-84Л</t>
  </si>
  <si>
    <t xml:space="preserve">ТОВАРИЩЕСТВО С ОГРАНИЧЕННОЙ ОТВЕТСТВЕННОСТЬЮ "ВОЗРОЖДЕНИЕ"
</t>
  </si>
  <si>
    <t>Р-85</t>
  </si>
  <si>
    <t>ГЕЛЕНДЖИКСКИЙ РАЙПИЩЕКОМБИНАТ, ГЕЛЕНДЖИКСКОГО РАЙОННОГО ИСПОЛНИТЕЛНОГО КОМИТЕТА ДЕПУТАТОВ ТРУДЯЩИХСЯ, Г.ГЕЛЕНДЖИК, КРАСНОДАРСКОГО КРАЯ</t>
  </si>
  <si>
    <t>Р-85Л</t>
  </si>
  <si>
    <t>СМЕШАННОЕ ТОВАРИЩЕСТВО "СМЕНА"</t>
  </si>
  <si>
    <t>Р-86</t>
  </si>
  <si>
    <t>СЕЛЬСКОХОЗЯЙСТВЕННАЯ АРТЕЛЬ (КОЛХОЗ) "КРАСНЫЙ ОГОРОДНИК", ГЕЛЕНДЖИКСКОГО РАЙОННОГО ОТДЕЛА СЕЛЬСКОГО ХОЗЯЙСТВА, АДЕРБИЕВСКОГО СЕЛЬСКОГО СОВЕТА, ГЕЛЕНДЖИКСКОГО РАЙОНА, КРАСНОДАРСКОГО КРАЯ</t>
  </si>
  <si>
    <t>Р-86Л</t>
  </si>
  <si>
    <t xml:space="preserve">КООПЕРАТИВ "АГРОПРОМСТРОЙ" 
</t>
  </si>
  <si>
    <t>Р-87</t>
  </si>
  <si>
    <t>ГЕЛЕНДЖИКСКАЯ РЕДАКЦИЯ РАДИОИНФОРМАЦИИ, КРАСНОДАРСКОЙ КРАЕВОЙ РЕДАКЦИИ РАДИОИНФОРМАЦИИ, Г.ГЕЛЕНДЖИК, КРАСНОДАРСКОГО КРАЯ</t>
  </si>
  <si>
    <t>Р-87Л</t>
  </si>
  <si>
    <t>КООПЕРАТИВ "ТАНТАЛ"</t>
  </si>
  <si>
    <t>Р-88</t>
  </si>
  <si>
    <t>ГОРОДСКОЙ МОЛОЧНЫЙ ЗАВОД, Г.ГЕЛЕНДЖИК, КРАСНОДАРСКОГО КРАЯ</t>
  </si>
  <si>
    <t>Р-88Л</t>
  </si>
  <si>
    <t>ДИРЕКЦИЯ  ПО СТРОИТЕЛЬСТВУ ОБЪЕКТОВ В Г.ГЕЛЕНДЖИКЕ В ФОРМЕ ТОВАРИЩЕСТВА С ОГРАНИЧЕННОЙ ОТВЕТСТВЕННОСТЬЮ</t>
  </si>
  <si>
    <t>Р-89</t>
  </si>
  <si>
    <t>РЫБКОЛХОЗ ИМ.ПАРИЖСКОЙ КОММУНЫ, НОВОРОССИЙСКОЙ МОТОРНОЙ РЫБОЛОВЕЦСКОЙ СТАНЦИИ</t>
  </si>
  <si>
    <t>Р-89Л</t>
  </si>
  <si>
    <t>КООПЕРАТИВ "ЛЕСОВОД"</t>
  </si>
  <si>
    <t>Р-90</t>
  </si>
  <si>
    <t>МАШИНО-ТРАКТОРНАЯ АРТЕЛЬ (М.Т.С.), КРАСНОДАРСКОГО КРАЕВОГО УПРАВЛЕНИЯ СЕЛЬСКОГО ХОЗЯЙСТВА, Г.ГЕЛЕНДЖИК, КРАСНОДАРСКОГО КРАЯ.</t>
  </si>
  <si>
    <t>Р-90Л</t>
  </si>
  <si>
    <t>КООПЕРАТИВ "ГЕЛЕНДЖИКРЕКЛАМА"</t>
  </si>
  <si>
    <t>Р-91</t>
  </si>
  <si>
    <t>ГЕЛЕНДЖИКСКИЙ РАЙОННЫЙ ОТДЕЛ СЕЛЬСКОГО ХОЗЯЙСТВА, КРАСНОДАРСКОГО КРАЕВОГО УПРАВЛЕНИЯ СЕЛЬСКОГО ХОЗЯЙСТВА.</t>
  </si>
  <si>
    <t>Р-91Л</t>
  </si>
  <si>
    <t>ТОВАРИЩЕСТВО С ОГРАНИЧЕННОЙ ОТВЕТСТВЕННОСТЬЮ "ДИРЕКЦИЯ ПО СТРОИТЕЛЬСТВУ И ЭКСПЛУАТАЦИИ ГОСТИНИЦЫ "КРИНИЦА"</t>
  </si>
  <si>
    <t>Р-92</t>
  </si>
  <si>
    <t>ГЕЛЕНДЖИКСКИЙ КРАЕВЕДЧЕСКИЙ МУЗЕЙ, Г.ГЕЛЕНДЖИК, КРАСНОДАРСКОГО КРАЯ</t>
  </si>
  <si>
    <t>Р-92Л</t>
  </si>
  <si>
    <t>ТОВАРИЩЕСТВО С ОРАНИЧЕННОЙ ОТВЕТСТВЕННОСТЬЮ "ПОБЕРЕЖЬЕ"</t>
  </si>
  <si>
    <t>Р-93</t>
  </si>
  <si>
    <t>БЮРО ИНВЕНТАРИЗАЦИИ,  ГОРОДСКОГО КОММУНАЛЬНОГО ХОЗЯЙСТВА, Г.ГЕЛЕНДЖИК, КРАСНОДАРСКОГО КРАЯ</t>
  </si>
  <si>
    <t>Р-93Л</t>
  </si>
  <si>
    <t>ПРОИЗВОДСТВЕННО-КОМЕРЧЕСКАЯ ФИРМА "ЕВГЕНИЯ"</t>
  </si>
  <si>
    <t>Р-94</t>
  </si>
  <si>
    <t>РАЙОННЫЙ СОЮЗ ПОТРЕБИТЕЛЬСИХ ОБЩЕСТВ, Г.ГЕЛЕНДЖИК, КРАСНОДАРСКОГО КРАЯ</t>
  </si>
  <si>
    <t>Р-94Л</t>
  </si>
  <si>
    <t>ХОЗРАСЧЕТНЫЙ СТРОИТЕЛЬНЫЙ УЧАСТОК № 3 РЫБКОЛХОЗА "ПАРИЖСКАЯ КОММУНА"</t>
  </si>
  <si>
    <t>Р-95</t>
  </si>
  <si>
    <t>ВЕСЕЛОВСКОЕ СЕЛЬСКОЕ ПОТРЕБИТЕЛЬСКОЕ ОБЩЕСТВО СЕЛЬПО, ГЕЛЕНДЖИКСКОГО РАЙОННОГО СОЮЗА ПОТРЕБИТЕЛЬСКИХ ОБЩЕСТВ (РАЙПОТРЕБСОЮЗА)</t>
  </si>
  <si>
    <t>Р-95Л</t>
  </si>
  <si>
    <t>КООПЕРАТИВ "НАДЕЖДА"</t>
  </si>
  <si>
    <t>Р-96</t>
  </si>
  <si>
    <t>ГЕЛЕНДЖИКСКАЯ РАЙОННАЯ БОЛЬНИЦА, ГЕЛЕНДЖИКСКОГО РАЙЗДРАВОТДЕЛА, АРХИВНЫЙ ОТДЕЛ АДМИНИСТРАЦИИ МО ГОРОД-КУРОРТ ГЕЛЕНДЖИК</t>
  </si>
  <si>
    <t>Р-96Л</t>
  </si>
  <si>
    <t>АКЦИОНЕРНОЕ ОБЩЕСТВО ЗЕКРЫТОГО ТИПА "АССОЦИАЦИЯ ГЕЛЕНДЖИКТУРИСТ"</t>
  </si>
  <si>
    <t>Р-97</t>
  </si>
  <si>
    <t>КОЛХОЗ "СВОБОДНЫЙ ТРУД"</t>
  </si>
  <si>
    <t>Р-97Л</t>
  </si>
  <si>
    <t>ИНДИВИДУАЛЬНОЕ ЧАСТНОЕ ПРЕДПИЯТИЕ "У БОГДАНА"</t>
  </si>
  <si>
    <t>Р-98</t>
  </si>
  <si>
    <t>СЕЛЬСКОХОЗЯЙСТВЕННАЯ АРТЕЛЬ ИМЕНИ ЛЕНИНА, ГЕЛЕНДЖИКСКОГО РАЙОННОГО ОТДЕЛА СЕЛЬСКОГО ХОЗЯЙСТВА</t>
  </si>
  <si>
    <t>Р-98Л</t>
  </si>
  <si>
    <t>ЯХТ-КЛУБ ДСО "ВОДНИК"</t>
  </si>
  <si>
    <t>Р-99</t>
  </si>
  <si>
    <t>РАЙОННЫЙ ОТДЕЛ ГОСУДАРСТВЕННОГО ОБЕСПЕЧЕНИЯ (РАЙГОСОБЕСПЕЧЕНИЕ)</t>
  </si>
  <si>
    <t>Р-99Л</t>
  </si>
  <si>
    <t>ПРОИЗВОДСТВЕННО-ОМЕРЧЕСКАЯ ФИРМА, ТОВАРИЩЕСТВО С ОГРАНИЧЕННОЙ ОТВЕТСТВЕННОСТЬЮ "ЭБУХ-ГЕЛЕНДЖИК"</t>
  </si>
  <si>
    <t>Р-100</t>
  </si>
  <si>
    <t>ГОРНОМОРСКАЯ ЭКСПЕРЕМЕНТАЛЬНАЯ НАУЧНО-ИССЛЕДОВАТЕЛЬСКАЯ СТАНЦИЯ ИНСТИТУТА ОКЕАНОЛОГИИ АКАДЕМИИ НАУК СССР Г.ГЕЛЕНДЖИК, СЕЛО ГОЛУБАЯ БУХТА</t>
  </si>
  <si>
    <t>Р-100Л</t>
  </si>
  <si>
    <t>ТОВАРИЩЕСТВО С ОГРАНИЧЕННОЙ ОТВЕТСТВЕННОСТЬЮ "ТРИТОН"</t>
  </si>
  <si>
    <t>Р-101</t>
  </si>
  <si>
    <t>ГЕЛЕНДЖИКСКИЙ ВОДОПРОВОД, ГЕЛЕНДЖИКСКОГО ГОРОДСКОГО КОММУНАЛЬНОГО ХОЗЯЙСТВА (ГОРКОММУНХОЗА)</t>
  </si>
  <si>
    <t>Р-101Л</t>
  </si>
  <si>
    <t>ПРОИЗВОДСТВЕННО-КОМЕРЧЕСКАЯ ФИРМА "КАНОН"</t>
  </si>
  <si>
    <t>Р-102</t>
  </si>
  <si>
    <t>КОНТРОЛЬНО-УЧЕТНОЕ БЮРО (КУБ) ГЕЛЕНДЖИКСКОГО РАЙОННОГО ОТДЕЛА ТОРГОВЛИ (РАЙТОРГОТДЕЛА)</t>
  </si>
  <si>
    <t>Р-102Л</t>
  </si>
  <si>
    <t>КООПЕРАТИВ "НАРЦИС"</t>
  </si>
  <si>
    <t>Р-103</t>
  </si>
  <si>
    <t>ГЕЛЕНДЖИКСКИЙ РАЙОННЫЙ КОМИТЕТ ДОСААФ</t>
  </si>
  <si>
    <t>Р-103Л</t>
  </si>
  <si>
    <t>АКЦИОНЕРНОЕ ОБЩЕСТВО ЗАРЫТОГО ТИПА "МОНТАЖНИК"</t>
  </si>
  <si>
    <t>Р-104</t>
  </si>
  <si>
    <t>СЕЛЬСКОХОЗЯЙСТВЕННАЯ АРТЕЛЬ ИМ.ВОРОШИЛОВА, ГЕЛЕНДЖИКСКОГО РАЙОНА, КРАСНОДАРСКОГО КРАЯ</t>
  </si>
  <si>
    <t>Р-104Л</t>
  </si>
  <si>
    <t>КООПЕРАТИВ "ОЧАГ"</t>
  </si>
  <si>
    <t>Р-105</t>
  </si>
  <si>
    <t>ПИОНЕРСКИЙ ЛАГЕРЬ ЗАВКОМА ЗАВОДА "РОСТСЕЛЬМАШ"</t>
  </si>
  <si>
    <t>Р-105Л</t>
  </si>
  <si>
    <t>ПРОИЗВОДСТВЕННО-КОМЕРЧЕСКАЯ ФИРМА "ПЛЮС"</t>
  </si>
  <si>
    <t>Р-106</t>
  </si>
  <si>
    <t>МЕСТНЫЙ КОМИТЕТ КРАЙКОМА СОЮЗА СЕЛЬСКОХОЗЯЙСТВЕННЫХ ЗАГОТОВОК ПРИ ОТДЕЛЕ СЕЛЬСКОГО ХОЗЯЙСТВА</t>
  </si>
  <si>
    <t>Р-106Л</t>
  </si>
  <si>
    <t>АКЦИОНЕРНОЕ ОБЩЕСТВО ЗАКРЫТОГО ТИПА "ГЕЛЕНДЖИКСТРОЙСЕРВИС"</t>
  </si>
  <si>
    <t>Р-107</t>
  </si>
  <si>
    <t>ГЕЛЕНДЖИКСКИЙ РЫБЗАВОД , Г.ГЕЛЕНДЖИК, ЧЕРНОМОРРЫБТРЕСТА Г.НОВОРОСИИСК</t>
  </si>
  <si>
    <t>Р-107Л</t>
  </si>
  <si>
    <t>КООПЕРАТИВ "РОДЕО"</t>
  </si>
  <si>
    <t>Р-108</t>
  </si>
  <si>
    <t>ОТДЕЛ ГЕЛЕНДЖИКСКОГО РАЙИСПОЛКОМА ПО СТРОИТЕЛЬСТВУ В КОЛХОЗАХ</t>
  </si>
  <si>
    <t>Р-108Л</t>
  </si>
  <si>
    <t>КООПЕРАТИВ "УЮТ"</t>
  </si>
  <si>
    <t>Р-109</t>
  </si>
  <si>
    <t>ГЕЛЕНДЖИКСКИЙ РАЙОННЫЙ ГОСАРХИВ</t>
  </si>
  <si>
    <t>Р-109Л</t>
  </si>
  <si>
    <t>КВАРТИРНО-ПРАВОВАЯ СЛУЖБА "ГЕФЕСТ" ТОО</t>
  </si>
  <si>
    <t>Р-110</t>
  </si>
  <si>
    <t>ГЕЛЕНДЖИКСКОЕ ОТДЕЛЕНИЕ КРАСНОДАРСКОГО КРАЕВОГО УПРАВЛЕНИЯ ЖИЛСОЦБАНКА</t>
  </si>
  <si>
    <t>Р-110Л</t>
  </si>
  <si>
    <t>ЖИЛСОЦБАНК</t>
  </si>
  <si>
    <t>Р-111</t>
  </si>
  <si>
    <t>НАТАРИАЛЬНАЯ КОНТОРА ГОРОДА ГЕЛЕНДЖИКА</t>
  </si>
  <si>
    <t>Р-111Л</t>
  </si>
  <si>
    <t>ИНДИВИДУАЛЬНОЕ ЧАСТНОЕ ПРЕДПРИЯТИЕ "ЭЛЕКТРОЩИТ"</t>
  </si>
  <si>
    <t>Р-112</t>
  </si>
  <si>
    <t>РАЙОННАЯ БИБЛИОТЕКА ИМ.ОКТЯБРЬСКОЙ РЕВОЛЮЦИИ</t>
  </si>
  <si>
    <t>Р-112Л</t>
  </si>
  <si>
    <t>ПРОИЗВОДСТВЕННО-КОМЕРЧЕСКАЯ ФИРМА, ТОВАРИЩЕСТВО С ОГРАНИЧЕННОЙ ОТВЕТСТВЕННОСТЬЮ "ЭДЕСС"</t>
  </si>
  <si>
    <t>Р-113</t>
  </si>
  <si>
    <t>АРХИПО-ОСИПОВСКАЯ ТУРИСТИЧЕСКАЯ БАЗА, СЕЛО АРХИПО-ОСИПОВКА, ГЕЛЕНДЖИКСКОГО РАЙОНА</t>
  </si>
  <si>
    <t>Р-113Л</t>
  </si>
  <si>
    <t>ТОВАРИЩЕСТВО С ОГРАНИЧЕННОЙ ОТВЕТСТВЕННОСТЬЮ "102"</t>
  </si>
  <si>
    <t>Р-114</t>
  </si>
  <si>
    <t>ГОСТИНИЦА "ГЕЛЕНДЖИК" ГОРОДСКОГО КОММУНАЛЬНОГО ХОЗЯЙСТВА ГОРОДА ГЕЛЕНДЖИК</t>
  </si>
  <si>
    <t>Р-114Л</t>
  </si>
  <si>
    <t>КООПЕРАТИВ "КОСМОС"</t>
  </si>
  <si>
    <t>Р-115</t>
  </si>
  <si>
    <t xml:space="preserve">ФИНАНСОВЫЙ ОТДЕЛ РАЙИСПОЛКОМА
</t>
  </si>
  <si>
    <t>Р-115Л</t>
  </si>
  <si>
    <t>ПРОИЗВОДСТВЕННО-ХОЗЯЙСТВЕННАЯ АССОЦИАЦИЯ "ЮГ"</t>
  </si>
  <si>
    <t>Р-116</t>
  </si>
  <si>
    <t>ГЕЛЕНДЖИКСКОГО ДОБРОВОЛЬНОЕ ПОЖАРНОЕ ОБЩЕСТВО (ДПО), КРАСНОДАРСКОГО КРАЕВОГО ПОЖАРНОГО ОБЩЕСТВА</t>
  </si>
  <si>
    <t>Р-116Л</t>
  </si>
  <si>
    <t>ГЕЛЕНДЖИКСКИЙ ФИЛИАЛ ФИРМЫ "ЮЖАНКА"</t>
  </si>
  <si>
    <t>Р-117</t>
  </si>
  <si>
    <t>РЕДАКЦИЯ ГОЗЕТЯ "ПРИБОЙ"</t>
  </si>
  <si>
    <t>Р-117Л</t>
  </si>
  <si>
    <t>ТОВАРИЩЕСТВО С ОГРАНИЧЕННОЙ ОТВЕТСТВЕННОСТЬ "ОСИС ЛТД"</t>
  </si>
  <si>
    <t>Р-118</t>
  </si>
  <si>
    <t>НАРОДНЫЙ СУД ГЕЛЕНДЖИКСКОГО РАЙОНА</t>
  </si>
  <si>
    <t>Р-118Л</t>
  </si>
  <si>
    <t>ИНДИВИДУАЛЬНОЕ ЧАСТНОЕ ПРЕДПРИЯТИЕ КОМЕРЧЕСКАЯ ФИРМА "ЖЕМЧУЖИНА"</t>
  </si>
  <si>
    <t>Р-119</t>
  </si>
  <si>
    <t>Объединенный фонд колхоза имени Мичурина и его предшественников</t>
  </si>
  <si>
    <t>Р-119Л</t>
  </si>
  <si>
    <t>ТОВАРИЩЕСТВО О ОГРАНИЧЕННОЙ ОТВЕТСТВЕННОСТЬЮ "РОМАШКА"</t>
  </si>
  <si>
    <t>Р-120</t>
  </si>
  <si>
    <t>ДОМ ОТДЫХА "ЧЕРНОМОРЕЦ"  ПРОМСТРАХСОВЕТА</t>
  </si>
  <si>
    <t>Р-120Л</t>
  </si>
  <si>
    <t>РЕСТОРАН "ЯХТА"</t>
  </si>
  <si>
    <t>Р-121</t>
  </si>
  <si>
    <t>САНАТОРИЙ "ДРУЖБА"</t>
  </si>
  <si>
    <t>Р-121Л</t>
  </si>
  <si>
    <t>ГЕЛЕНДЖИКСКАЯ МЕЖРАЙОННАЯ ГОСИНСПЕКЦИЯ ПО ЗАКУПКАМ СЕЛЬХОЗПРОДУКТОВ</t>
  </si>
  <si>
    <t>Р-122</t>
  </si>
  <si>
    <t>ДОМ ОТДЫХА "ЛАЗУРЕВЫЙ БЕРЕГ"</t>
  </si>
  <si>
    <t>Р-122Л</t>
  </si>
  <si>
    <t>ЗАГОТОВИТЕЛЬНАЯ КОНТОРА РАЙПОТРЕБСОЮЗА</t>
  </si>
  <si>
    <t>Р-123</t>
  </si>
  <si>
    <t>УПРАВЛЕНИЕ КУЛЬТУРЫ, ИСКУССТВА И КИНЕМАТОГРАФИИ АДМИНИСТРАЦИИ МУНИЦИПАЛЬНОГО ОБРАЗОВАНИЯ ГОРОД-КУРОРТ ГЕЛЕНДЖИК</t>
  </si>
  <si>
    <t>Р-123Л</t>
  </si>
  <si>
    <t>КОНТРОЛЬНОЕ УЧЕТНОЕ БЮРО</t>
  </si>
  <si>
    <t>Р-124</t>
  </si>
  <si>
    <t>ГЕЛЕНДЖИКСКАЯ РАЙОННАЯ ДЕТСТКАЯ БИБЛИОТЕКА</t>
  </si>
  <si>
    <t>Р-124Л</t>
  </si>
  <si>
    <t>ТОВАРИЩЕСТВО С ОГРАНИЧЕННОЙ ОТВЕТСТВЕННОСТЬЮ "ПРЕСТИЖ"</t>
  </si>
  <si>
    <t>Р-125Л</t>
  </si>
  <si>
    <t>СТРАХОВАЯ КОМПАНИЯ "ЧЕРНОМОР АСКО"</t>
  </si>
  <si>
    <t>Р-126</t>
  </si>
  <si>
    <t>КАССА ВЗАИМОПОМОЩИ ПРИ КОЛХОЗЕ ИМ.МИЧУРИНА</t>
  </si>
  <si>
    <t>Р-126Л</t>
  </si>
  <si>
    <t>ИНДИВИДУКЛЬНОЕ ЧАСТНОЕ ПРЕДПРИЯТИЕ ПРОИЗВОДСТВЕННО-КОМЕРЧЕСКАЯ ФИРМА "ВИГ"</t>
  </si>
  <si>
    <t>Р-127</t>
  </si>
  <si>
    <t>ИНСПЕКЦИЯ ГОССТРАХА ПО ГЕЛЕНДЖИКСКОМУ РАЙОНУ</t>
  </si>
  <si>
    <t>Р-127Л</t>
  </si>
  <si>
    <t>САНАТОРИЙ "СОЛНЦЕ"</t>
  </si>
  <si>
    <t>Р-128</t>
  </si>
  <si>
    <t>ДОМ ОТДЫХА "МАЯК"</t>
  </si>
  <si>
    <t>Р-128Л</t>
  </si>
  <si>
    <t>ТОРГОВЫЙ ДОМ "ВОАЛ"</t>
  </si>
  <si>
    <t>Р-129</t>
  </si>
  <si>
    <t>Плодовый совхоз "Михайловский перевал" Краснодарского треста плодовых совхозов Министерства сельского хозяйства РСФСР</t>
  </si>
  <si>
    <t>Р-129Л</t>
  </si>
  <si>
    <t>АКЦИОНЕРНОЕ ОБЩЕСТВО ЗАКРЫТОГО ТИПА "МОРСЕЙС"</t>
  </si>
  <si>
    <t>Р-130</t>
  </si>
  <si>
    <t>ГЕЛЕНДЖИКСКАЯ ЦЕНТРАЛЬНАЯ СБЕРЕГАТЕЛЬНАЯ КАССА № 1807</t>
  </si>
  <si>
    <t>Р-130Л</t>
  </si>
  <si>
    <t>ИНДИВИДУАЛЬНОЕ ЧАСТНОЕ ПРЕДПРИЯТИЕ, ПРОИЗВОДСТВЕННО-КОМЕРЧЕСКАЯ ФИРМА "ЧЕРНОМОРЕЦ"</t>
  </si>
  <si>
    <t>Р-131</t>
  </si>
  <si>
    <t>ГЕЛЕНДЖИКСКАЯ ТУРИСТИЧЕСКАЯ БАЗА</t>
  </si>
  <si>
    <t>Р-131Л</t>
  </si>
  <si>
    <t>ИНДИВИДУАЛЬНОЕ ЧАСТНОЕ ПРЕДПРИЯТИЕ "ГАЯНЭ"</t>
  </si>
  <si>
    <t>Р-132</t>
  </si>
  <si>
    <t>ДОМ ОТДЫХА "КАБАРДИНКА"</t>
  </si>
  <si>
    <t>Р-132Л</t>
  </si>
  <si>
    <t>КООПЕРАТИВ "СЕЛЬСКИЙ СТРОИТЕЛЬ"</t>
  </si>
  <si>
    <t>Р-133</t>
  </si>
  <si>
    <t>ОТДЕЛ КУЛЬТУРНО-ПРОСВЕТИТЕЛЬНЫХ РАБОТ РАЙОННОГО СОВЕТА ДЕПУТАТОВ ТРУДЯЩИХСЯ</t>
  </si>
  <si>
    <t>Р-133Л</t>
  </si>
  <si>
    <t>ТОВАРИЩЕСТВО С ОГРАНИЧЕННОЙ ОТВЕТСТВЕННОСТЬЮ "СОЗВЕЗДИЕ"</t>
  </si>
  <si>
    <t>Р-134</t>
  </si>
  <si>
    <t>РАЙОННАЯ ИНСПЕКЦИЯ ПО СЕЛЬСКОМУ ХОЗЯЙСТВУ</t>
  </si>
  <si>
    <t>Р-134Л</t>
  </si>
  <si>
    <t>ГЕЛЕНДЖИКСКИЙ ФИЛИАЛ ЕКАТЕРИНБУРГСКОЙ АКАДЕМИИ ИСКУСТВ И ХУДОЖЕСТВЕННЫХ РЕМЕСЕЛ</t>
  </si>
  <si>
    <t>Р-135</t>
  </si>
  <si>
    <t>ГЕЛЕНДЖИКСКАЯ МЕЖРАЙОННАЯ ГОСУДАРСТВЕННАЯ ИНСПЕКЦИЯ ПО ЗАКУПКАМ СЕЛЬСКОХОЗЯЙСТВЕННЫХ ПРОДУКТОВ</t>
  </si>
  <si>
    <t>Р-135Л</t>
  </si>
  <si>
    <t>ТОВАРИЩЕСТВО С ОГРАНИЧЕННОЙ ОТВЕТСТВЕННОСТЬЮ "НАДЕЖДА"</t>
  </si>
  <si>
    <t>Р-136</t>
  </si>
  <si>
    <t>ИСПОЛНИТЕЛЬНЫЙ КОМИТЕТ СОЛНЦЕДАРСКОГО ПЛСЕЛКОВОГО СОВЕТА ДЕПТАТОВ ТРУДЯЩИХСЯ</t>
  </si>
  <si>
    <t>Р-136Л</t>
  </si>
  <si>
    <t>ГЕЛЕНДЖИКСКОЕ МНОГООТРОСЛЕВОЕ ПРЕДПРИЯТИЕ КОММУНАЛЬНОГО ХОЗЯЙСТВА "СПЕЦАВТОХОЗЯЙСТВО"</t>
  </si>
  <si>
    <t>Р-137</t>
  </si>
  <si>
    <t>ОПТОВАЯ БАЗА ГЕЛЕНДЖИКСКОГО РАЙПОТРЕБСОЮЗА</t>
  </si>
  <si>
    <t>Р-137Л</t>
  </si>
  <si>
    <t>КООПЕРАТИВ "КРАСНОДЕРЕВЩИК"</t>
  </si>
  <si>
    <t>Р-138</t>
  </si>
  <si>
    <t>КУРОРТНАЯ ПОЛИКЛИНИКА</t>
  </si>
  <si>
    <t>Р-138Л</t>
  </si>
  <si>
    <t>ПРОИЗВОДСТВЕННО-КОМЕРЧЕСКАЯ ФИРМА  ТОВАРИЩЕСТВО С ОГРАНИЧЕННОЙ ОТВЕТСВЕННОСТЬЮ "АЛЕНА"</t>
  </si>
  <si>
    <t>Р-139</t>
  </si>
  <si>
    <t>МАТЕРИАЛЫ ПО ПРОВЕДЕНИЮ ПРАЗДНОВАНИЯ 100-ЛЕТИЯ  ГЕЛЕНДЖИКА</t>
  </si>
  <si>
    <t>Р-139Л</t>
  </si>
  <si>
    <t>КООПЕРАТИВ "ПЛАСТИК"</t>
  </si>
  <si>
    <t>Р-140</t>
  </si>
  <si>
    <t>РАЙОННАЯ ПЛАНОВАЯ КОМИССИЯ ГЕЛЕНДЖИКСКОГО РАЙОННОГО СОВЕТА ДЕПУТАТОВ ТРУДЯЩИХСЯ</t>
  </si>
  <si>
    <t>Р-140Л</t>
  </si>
  <si>
    <t>ПРОИЗВОДСТВЕННО-ЗАГОТОВИТЕЛЬНЫЙ КООПЕРАТИВ "ПРИРОДА"</t>
  </si>
  <si>
    <t>Р-141</t>
  </si>
  <si>
    <t>КОМИТЕТ НАРОДНОГО КОНТРОЛЯ Г.ГЕЛЕНДЖИКА</t>
  </si>
  <si>
    <t>Р-141Л</t>
  </si>
  <si>
    <t>ИНДИВИДУАЛЬНОЕ ЧАСТНОЕ ПРЕДПРИЯТИЕ ПРОИЗВОДСТВЕННО-КОМЕРЧЕСКАЯ ФИРМА "САМШИТ"</t>
  </si>
  <si>
    <t>Р-142</t>
  </si>
  <si>
    <t xml:space="preserve">ИСПОЛНИТЕЛЬНЫЙ КОМИТЕТ МИХАЙЛО-ПЕРЕВАЛЬСКОГО СЕЛЬСКОГО СОВЕТА ДЕПУТАТОВ ТРУДЯЩИХСЯ
</t>
  </si>
  <si>
    <t>Р-142Л</t>
  </si>
  <si>
    <t>МЕЖДУНАРОДНАЯ КОММЕРЧЕСКАЯ ИНФОРМАЦИОННО-АНАЛИТИЧЕСКАЯ ЭКОНОМИКО -ПРАВОВАЯ КОНСАЛТИНГОВАЯ ФИРМА "ТРАДО-ИЧП"</t>
  </si>
  <si>
    <t>Р-143</t>
  </si>
  <si>
    <t>МАТЕРИАЛЫ ПО ВЫБОРАМ В МЕСТНЫЕ СОВЕТЫ ДЕПУТАТОВ ТРУДЯЩИХСЯ</t>
  </si>
  <si>
    <t>Р-143Л</t>
  </si>
  <si>
    <t>ТОВАРИЩЕСТВО С ОГРАНИЧЕННОЙ ОТВЕТСТВЕННОСТЬЮ  ПРОИЗВОДСТВЕННО-КОМЕРЧЕСКАЯ ФИРМА "КОНД"</t>
  </si>
  <si>
    <t>Р-144</t>
  </si>
  <si>
    <t>МАТЕРИАЛЫ ПО ВЫБОРАМ В ВЕРХОВНЫЙ СОВЕТ СССР</t>
  </si>
  <si>
    <t>Р-144Л</t>
  </si>
  <si>
    <t>АВТОХОЗЯЙСТВО "КУРОРТТОРГА"</t>
  </si>
  <si>
    <t>Р-145</t>
  </si>
  <si>
    <t>МАТЕРИАЛЫ ПО ВЫБОРАМ В ВЕРХОВНЫЙ СОВЕТ РСФСР</t>
  </si>
  <si>
    <t>Р-145Л</t>
  </si>
  <si>
    <t>ИНДИВИДУАЛЬНОЕ ЧАСТНОЕ ПРЕДПРИЯТИЕ "ЗЕНИТ"</t>
  </si>
  <si>
    <t>Р-146</t>
  </si>
  <si>
    <t>МАТЕРИАЛЫ О ПОДГОТОВКЕ И ПРОВЕДЕНИЮ ПРАЗДНОВАНИЯ 50 ЛЕТИЯ СОВЕТСКОЙ ВЛАСТИ</t>
  </si>
  <si>
    <t>Р-146Л</t>
  </si>
  <si>
    <t>СТРОИТЕЛЬНО-МОНТАЖНОЕ УПРАВЛЕНИЕ "ГЕЛЕНДЖИКГАЗСТРОЙ" ПРЕДПРИЯТИЕ "ВОЛГАТРАНСГАЗ"</t>
  </si>
  <si>
    <t>Р-147</t>
  </si>
  <si>
    <t>ГОРОДСКОЙ КОМИТЕТ ПРОФСОЮЗА РАБОТНИКОВ ПРОСВЕЩЕНИЯ</t>
  </si>
  <si>
    <t>Р-147Л</t>
  </si>
  <si>
    <t>ПРОИЗВОДСТВЕННОЕ СТРОИТЕЛЬНО-МОНТАЖНОЕ ОБЪЕДИНЕНИЕ "КРАСНОДАРГРАЖДАНСТРОЙ"</t>
  </si>
  <si>
    <t>Р-148</t>
  </si>
  <si>
    <t>МАТЕРИАЛЫ О ПАРТИЗАНСКОМ ДВИЖЕНИИ В ГЕЛЕНДЖИКСКОМ РАЙОНЕ</t>
  </si>
  <si>
    <t>Р-148Л</t>
  </si>
  <si>
    <t>ТОВАРИЩЕСТВО С ОГРАНИЧЕННОЙ ОТВЕТСТВЕННОСТЬЮ "КАПИТАЛ"</t>
  </si>
  <si>
    <t>Р-149</t>
  </si>
  <si>
    <t>ГОРОДСКОЙ КОМИТЕТ ПРОФСОЮЗА РАБОТНИКОВ КУЛЬТУРЫ</t>
  </si>
  <si>
    <t>Р-149Л</t>
  </si>
  <si>
    <t>КООПЕРАТИВ "МАСТЕР"</t>
  </si>
  <si>
    <t>Р-150</t>
  </si>
  <si>
    <t>МАТЕРИАЛЫ ПО ПОДГОТОВКЕ И ПРОВЕДЕНИЮ ПРАЗДНОВАНИЯ 100-ЛЕТИЯ В.И.ЛЕНИНА</t>
  </si>
  <si>
    <t>Р-150Л</t>
  </si>
  <si>
    <t>АКЦИОНЕРНОЕ ОБЩЕСТВО ЗАКРЫТОГО ТИПА "СТРОМ ЭКС"</t>
  </si>
  <si>
    <t>Р-151</t>
  </si>
  <si>
    <t>ГЕЛЕНДЖИКСКИЙ ГОРОДСКОЙ КОМИТЕТ ПРОФСОЮЗА МЕДИЦИНСКИХ РАБОТНИКОВ</t>
  </si>
  <si>
    <t>Р-151Л</t>
  </si>
  <si>
    <t>ИНДИВИДУАЛЬНОЕ ЧАСТНОЕ ПРЕДПРИЯТИЕ ПРОИЗВОДСТВЕННО-КОММЕРЧЕСКАЯ ФИРМА "КАСКАД"</t>
  </si>
  <si>
    <t>Р-152</t>
  </si>
  <si>
    <t>ГЕЛЕНДЖИКСКИЙ ГОРОДСКОЙ СОВЕТ ПРОФЕССИОНАЛЬНЫХ СОЮЗОВ</t>
  </si>
  <si>
    <t>Р-152Л</t>
  </si>
  <si>
    <t>ОБЩЕСТВО С ОГРАНИЧЕННОЙ ОТВЕТСТВЕННОСТЬЮ "ГЕЛС"</t>
  </si>
  <si>
    <t>Р-153</t>
  </si>
  <si>
    <t>ПЛОДООВОЩНОЙ СОВХОЗ № 10</t>
  </si>
  <si>
    <t>Р-153Л</t>
  </si>
  <si>
    <t>ПРОИЗВОДСТВЕННЫЙ СТРОИТЕЛЬНО-МОНТАЖНЫЙ КООПЕРАТИВ "ВАНТА"</t>
  </si>
  <si>
    <t>Р-154</t>
  </si>
  <si>
    <t>СОВХОЗ "АРХИПО-ОСИПОВСКИЙ"</t>
  </si>
  <si>
    <t>Р-154Л</t>
  </si>
  <si>
    <t>ЦЕНТРАЛЬНАЯ ГОРОДСКАЯ БОЛЬНИЦА</t>
  </si>
  <si>
    <t>Р-155</t>
  </si>
  <si>
    <t>ГОРОДСКОЙ КОМИТЕТ ПРОФСОЮЗА РАБОТНИКОВ ГОСУЧРЕЖДЕНИЙ</t>
  </si>
  <si>
    <t>Р-155Л</t>
  </si>
  <si>
    <t>ИНДИВИДУАЛЬНОЕ ЧАСТНОЕ ПРЕДПРИЯТИЕ КОМЕРЧЕСКАЯ ФИРМА "ОЛЕНЬ"</t>
  </si>
  <si>
    <t>Р-156</t>
  </si>
  <si>
    <t>ГОРКОМ ПРОФСОЮЗА РАБОТНИКОВ ТОРГОВЛИ И ПОТРЕБКООПЕРАЦИИ</t>
  </si>
  <si>
    <t>Р-156Л</t>
  </si>
  <si>
    <t>АКЦИОНЕРНОЕ ОБЩЕСТВО ОТКРЫТОГО ТИПА "ГЕЛЕНДЖИК-БЫТ"</t>
  </si>
  <si>
    <t>Р-157</t>
  </si>
  <si>
    <t>ГОРОДСКАЯ КООПЕРАТИВНАЯ ТОРГОВЛЯ</t>
  </si>
  <si>
    <t>Р-157Л</t>
  </si>
  <si>
    <t>ИНДИВИДУАЛЬНОЕ ЧАСТНОЕ ПРЕДПРИЯТИЕ ПРОИЗВОДСТВЕННО-КОМЕРЧЕСКАЯ ФИРМА "РОДНИЧЕК"</t>
  </si>
  <si>
    <t>Р-158</t>
  </si>
  <si>
    <t>БАЗОВЫЙ САНАТОРИЙ ИМ.М.В.ЛОМОНОСОВА</t>
  </si>
  <si>
    <t>Р-158Л</t>
  </si>
  <si>
    <t>ИНДИВИДУАЛЬНОЕ ЧАСТНОЕ ПРЕДПРИЯТИЕ ПРОИЗВОДСТВЕННО-КОМЕРЧЕСКАЯ ФИРМА "ГРАНТ"</t>
  </si>
  <si>
    <t>Р-159</t>
  </si>
  <si>
    <t>УПРАВЛЕНИЕ АРХИТЕКТУРЫ И ГРАДОСТРОИТЕЛЬСТВА АДМИНИСТРАЦИИ МУНИЦИПАЛЬНОГО ОБРАЗОВАНИЯ ГОРОД-КУРОРТ ГЕЛЕНДЖИК</t>
  </si>
  <si>
    <t>Р-159Л</t>
  </si>
  <si>
    <t>ТОВАРИЩЕСТВО  С ОГРАНИЧЕННОЙ ОТВЕТСТВЕННОСТЬЮ ПРОИЗВОДСТВЕННО-КОМЕРЧЕСКАЯ ФИРМА "КАРЬЕР"</t>
  </si>
  <si>
    <t>Р-160</t>
  </si>
  <si>
    <t>РАЙКОМ ПРОФСОЮЗА РАБОТНИКОВ СЕЛЬСКОГО ХОЗЯЙСТВА</t>
  </si>
  <si>
    <t>Р-160Л</t>
  </si>
  <si>
    <t>АКЦИОНЕРНОЕ ОБЩЕСТВО ЗАКРЫТОГО ТИПА "ЛЕВИТОК"</t>
  </si>
  <si>
    <t>Р-161</t>
  </si>
  <si>
    <t>ОБЪЕДИНЕНИЕ "ГЕЛЕНДЖИККУРОРТ"</t>
  </si>
  <si>
    <t>Р-161Л</t>
  </si>
  <si>
    <t>ИНДИВИДУАЛЬНОЕ ЧАСТНОЕ ПРЕДПРИЯТИЕ ПРОИЗВОДСТВЕННО-КОМЕРЧЕСКАЯ ФИРМА "А.Р.С."</t>
  </si>
  <si>
    <t>Р-162</t>
  </si>
  <si>
    <t>УПРАВЛЕНИЕ ПО ФИЗИЧЕСКОЙ КУЛЬТУРЕ И СПОРТУ АДМИНИСТРАЦИИ МУНИЦИПАЛЬНОГО ОБРАЗОВАНИЯ ГОРОД-КУРОРТ ГЕЛЕНДЖИК</t>
  </si>
  <si>
    <t>Р-162Л</t>
  </si>
  <si>
    <t>ИНДИВИДУАЛЬНОЕ ЧАСТНОЕ ПРЕДПРИЯТИЕ ПРОИЗВОДСТВЕННО-КОМЕРЧЕСКАЯ ФИРМА "СИНЕГА"</t>
  </si>
  <si>
    <t>Р-163</t>
  </si>
  <si>
    <t>ГЕЛЕНДЖИКСКИЙ ГОРОДСКОЙ КОМИТЕТ ПРОФЕССИОНАЛЬНОГО СОЮЗА РАБОЧИХ МЕСТНОЙ ПРОМЫШЛЕННОСТИ И КОММУНАЛЬНО-БЫТОВЫХ ПРЕДПРИЯТИЙ</t>
  </si>
  <si>
    <t>Р-163Л</t>
  </si>
  <si>
    <t>ОБЩЕСТВО С ОГРАНИЧЕННОЙ ОТВЕТСТВЕННОСТЬЮ "СОЗВЕЗДИЕ-ЦЕНТР"</t>
  </si>
  <si>
    <t>Р-164</t>
  </si>
  <si>
    <t>ГЕЛЕНДЖИКСКАЯ КОНТОРА "ГЛАВКУРОРТТОРГА"</t>
  </si>
  <si>
    <t>Р-164Л</t>
  </si>
  <si>
    <t>ИНДИВИДУАЛЬНОЕ ЧАСТНОЕ ПРЕДПРИЯТИЕ ПРОИЗВОДСТВЕННО-КОМЕРЧЕСКАЯ ФИРМА "БАЗАЛЬТ"</t>
  </si>
  <si>
    <t>Р-165Л</t>
  </si>
  <si>
    <t>ТОВАРИЩЕСТВО С ОГРАНИЧЕННОЙ ОТВЕТСТВЕННОСТЬЮ ПРОИЗВОДСТВЕННО-КОМЕРЧЕСКАЯ ФИРМА "ОРБИТА"</t>
  </si>
  <si>
    <t>Р-166</t>
  </si>
  <si>
    <t>КОЛХОЗ ИМ.ТЕЛЬМАНА</t>
  </si>
  <si>
    <t>Р-166Л</t>
  </si>
  <si>
    <t>КООПЕРАТИВ "ОРБИТА"</t>
  </si>
  <si>
    <t>Р-167</t>
  </si>
  <si>
    <t>АРТЕЛЬ "2-Я ПЯТИЛЕТКА"</t>
  </si>
  <si>
    <t>Р-167Л</t>
  </si>
  <si>
    <t>КООПЕРАТИВ "ЗОДЧИЕ"</t>
  </si>
  <si>
    <t>Р-168</t>
  </si>
  <si>
    <t>АРТЕЛЬ ИМ.КАЛИНИНА</t>
  </si>
  <si>
    <t>Р-168Л</t>
  </si>
  <si>
    <t>ТОВАРИЩЕСТВО С ОГРАНИЧЕННОЙ ОТВЕТСТВЕННОСТЬЮ "АРБИС-ЮГ"</t>
  </si>
  <si>
    <t>Р-169</t>
  </si>
  <si>
    <t>КОЛХОЗ "НЕА ЗОИ"</t>
  </si>
  <si>
    <t>Р-169Л</t>
  </si>
  <si>
    <t>ОБЩЕСТВО С ОГРАНИЧЕННОЙ ОТВЕТСТВЕННОСТЬЮ КОММЕРЧЕСКАЯ ФИРМА "ИЛКОН"</t>
  </si>
  <si>
    <t>Р-170</t>
  </si>
  <si>
    <t>КОЛХОЗ "ЗАВОЕВАНИЕ ОКТЯБРЯ"</t>
  </si>
  <si>
    <t>Р-170Л</t>
  </si>
  <si>
    <t>ДОЧЕРНЯЯ ФИРМА "АЛЬЯНС" ОТКРЫТОГО АКЦИОНЕРНОГО ОБЩЕСТВА ЛЕЧЕБНО-ОЗДОРОВИТЕЛЬНОГО ПРОФИЛАКТИЧЕСКОГО КОМПЛЕКСА "ГОЛУБАЯ ДАЛЬ"</t>
  </si>
  <si>
    <t>Р-171</t>
  </si>
  <si>
    <t>КОЛХОЗ "НАШ ТРУД"</t>
  </si>
  <si>
    <t>Р-171Л</t>
  </si>
  <si>
    <t>ИНДИВИДУАЛЬНОЕ ЧАСТНОЕ ПРЕДПРИЯТИЕ ПРОИЗВОДСТВЕННО-КОМЕРЧЕСКАЯ ФИРМА "АСОЛА"</t>
  </si>
  <si>
    <t>Р-172</t>
  </si>
  <si>
    <t>КОЛХОЗ "ЦО ПРАВДА"</t>
  </si>
  <si>
    <t>Р-172Л</t>
  </si>
  <si>
    <t>КООПЕРАТИВНОЕ ТУРИСТИЧЕСКОЕ БЮРО "ЭСПЕРАНТО-ДИАЛОГ"</t>
  </si>
  <si>
    <t>Р-173</t>
  </si>
  <si>
    <t>КОЛХОЗ "КРАСНЫЙ ОГОРОДНИК"</t>
  </si>
  <si>
    <t>Р-173Л</t>
  </si>
  <si>
    <t>КООПЕРАТИВ "ТОРИК"</t>
  </si>
  <si>
    <t>Р-174</t>
  </si>
  <si>
    <t>КОЛХОЗ "ВОЗРОЖДЕНИЕ"</t>
  </si>
  <si>
    <t>Р-174Л</t>
  </si>
  <si>
    <t>ИНДИВИДУАЛЬНОЕ ЧАСТНОЕ ПРЕДПРИЯТИЕ "СУАРАН"</t>
  </si>
  <si>
    <t>Р-175</t>
  </si>
  <si>
    <t>СЕЛЬСКОХОЗЯЙСТВЕНАЯ АРТЕЛЬ "БОЛЬШЕВИК"</t>
  </si>
  <si>
    <t>Р-175Л</t>
  </si>
  <si>
    <t>ТОВАРИЩЕСТВО С ОГРАНИЧЕННОЙ ОТВЕТСТВЕННОСТЬЮ КОМЕРЧЕСКАЯ ФИРМА "ГЕЛЕНДЖИКСТРОЙЛЕС"</t>
  </si>
  <si>
    <t>Р-176</t>
  </si>
  <si>
    <t>КОЛХОЗ "КРАСНЫЙ ЧЕРНОМОРЕЦ"</t>
  </si>
  <si>
    <t>Р-176Л</t>
  </si>
  <si>
    <t>ИНДИВИДУАЛЬНОЕ ЧАСТНОЕ ПРЕДПРИЯТИЕ "КВАНТ"</t>
  </si>
  <si>
    <t>Р-177</t>
  </si>
  <si>
    <t>КОЛХОЗ "ЗНАМЯ МАРКСИЗМА"</t>
  </si>
  <si>
    <t>Р-177Л</t>
  </si>
  <si>
    <t>ЦЕНТР ВОСТОЧНЫХ ЕДИНОБОРСТВ АКЦИОНЕРНОЕ ОБЩЕСТВО ЗАКРЫТОГО ТИПА "ОБЪЕДИНЕНИЕ"</t>
  </si>
  <si>
    <t>Р-178</t>
  </si>
  <si>
    <t>КОЛХОЗ "КРАСНЫЙ ПАРТИЗАН"</t>
  </si>
  <si>
    <t>Р-178Л</t>
  </si>
  <si>
    <t>КООПЕРАТИВ "УРОЖАЙ"</t>
  </si>
  <si>
    <t>Р-179</t>
  </si>
  <si>
    <t>АРТЕЛЬ "НОВАЯ ЖИЗНЬ"</t>
  </si>
  <si>
    <t>Р-179Л</t>
  </si>
  <si>
    <t>АКЦИОНЕРНОЕ ОБЩЕСТВО ЗАКРЫТОГО ТИПА "ЛУКОЙЛ-МАРКЕТ-КРАСНОДАР"</t>
  </si>
  <si>
    <t>Р-180</t>
  </si>
  <si>
    <t>АРТЕЛЬ "СОЛНЦЕДАР"</t>
  </si>
  <si>
    <t>Р-180Л</t>
  </si>
  <si>
    <t>ТОВАРИЩЕСТВО С ОГРАНИЧЕННОЙ ОТВЕТСТВЕННОСТЬЮ "СПИРОС"</t>
  </si>
  <si>
    <t>Р-181</t>
  </si>
  <si>
    <t>КОЛХОЗ "НОЯБРЬСКИЙ ПЛЕНУМ"</t>
  </si>
  <si>
    <t>Р-181Л</t>
  </si>
  <si>
    <t>ПРОИЗВОДСТВЕННО-КОММЕРЧЕСКАЯ ФИРМА ТОВАРИЩЕСТВО С ОГРАНИЧЕННОЙ ОТВЕТСТВЕННОСТЬЮ "КВАРЦ"</t>
  </si>
  <si>
    <t>Р-182</t>
  </si>
  <si>
    <t>КОЛХОЗ ИМ.СТАЛИНА</t>
  </si>
  <si>
    <t>Р-182Л</t>
  </si>
  <si>
    <t>ПРОИЗВОДСТВЕННО-КОММЕРЧЕСКАЯ ФИРМА ИНДИВИДУАЛЬНОЕ ЧАСТНОЕ ПРЕДПРИЯТИЕ "РОМАНТИК"</t>
  </si>
  <si>
    <t>Р-183</t>
  </si>
  <si>
    <t>СЕЛЬСКОХОЗЯЙСТВЕННАЯ АРТЕЛЬ ИМ.БУДЕНОГО</t>
  </si>
  <si>
    <t>Р-183Л</t>
  </si>
  <si>
    <t>ИНДИВИДУАЛЬНОЕ ЧАСТНОЕ ПРЕДПРИЯТИЕ "Д И К"</t>
  </si>
  <si>
    <t>Р-184</t>
  </si>
  <si>
    <t>ГЕЛЕНДЖИКСКИЙ РЫБЗАВОД "ЧЕРНОМОРГОСРЫБТРЕСТА"</t>
  </si>
  <si>
    <t>Р-184Л</t>
  </si>
  <si>
    <t>АРЕНДНОЕ ПРЕДПРИЯТИЕ "КОНТЕХ"</t>
  </si>
  <si>
    <t>Р-185</t>
  </si>
  <si>
    <t>ИСПОЛНИТЕЛЬНЫЙ КОМИТЕТ ПРАСКОВЕЕВСКОГО СЕЛЬСКОГО СОВЕТА ДЕПУТАТОВ ТРУДЯЩИХСЯ</t>
  </si>
  <si>
    <t>Р-185Л</t>
  </si>
  <si>
    <t>ИНДИВИДУАЛЬНОЕ ЧАСТНОЕ ПРЕДПРИЯТИЕ "МАРКА"</t>
  </si>
  <si>
    <t>Р-186</t>
  </si>
  <si>
    <t>ИСПОЛНИТЕЛЬНЫЙ КОМИТЕТ АДЕРБИЕВСКОГО СЕЛЬСКОГО СОВЕТА ДЕПУТАТОВ ТРУДЯЩИХСЯ</t>
  </si>
  <si>
    <t>Р-186Л</t>
  </si>
  <si>
    <t>ФОНД ИМУЩЕСТВА Г.ГЕЛЕНДЖКА ПРИ АДМИНИСТРАЦИИ ГОРОДА.</t>
  </si>
  <si>
    <t>Р-187</t>
  </si>
  <si>
    <t>ИСПОЛНИТЕЛЬНЫЙ КОМИТЕТ БЕРЕГОВСКОГО СЕЛЬСКОГО СОВЕТА ДЕПУТАТОВ ТРУДЯЩИХСЯ</t>
  </si>
  <si>
    <t>Р-187Л</t>
  </si>
  <si>
    <t>БАЗА ОТДЫХА "КОСМОС"</t>
  </si>
  <si>
    <t>Р-188</t>
  </si>
  <si>
    <t>ОБЪЕДИНЕННЫЙ ФОНД ЛИКВИДИРОВАННЫХ СЕЛЬСКИХ И ПОСЕЛКОВЫХ СОВЕТОВ</t>
  </si>
  <si>
    <t>Р-188Л</t>
  </si>
  <si>
    <t>ТОВАРИЩЕСТВО С ОГРАНИЧЕННОЙ ОТВЕТСТВЕННОСТЬЮ ПРОИЗВОДСТВЕННО-КОМЕРЧЕСКАЯ ФИРМА "СЕРИАЛ"</t>
  </si>
  <si>
    <t>Р-189</t>
  </si>
  <si>
    <t>АРХИПО-ОСИПОВСКИЙ ПОДРАЙОН НОВОРОССИЙСКОГО ЛЕСОЗАГОТОВИТЕЛЬНОГО ПРОИЗВОДСТВЕННОГО РАЙОНА</t>
  </si>
  <si>
    <t>Р-189Л</t>
  </si>
  <si>
    <t>АКЦИОНЕРНОЕ ОБЩЕСТВО ЗАКРЫТОГО ТИПА "АЛЕВЕСТ"</t>
  </si>
  <si>
    <t>Р-190</t>
  </si>
  <si>
    <t>УПРАВЛЕНИЕ ГЕЛЕНДЖИКСКИМИ ЛЕСОПИЛЬНЫМИ ЗАВОДАМИ, НОВОРОССИЙСКОГО ОТДЕЛЕНИЯ КУБАНА-ЧЕРНОМОРСКОГО ГОСУДАРСТВЕННОГО ЛЕСОПРОМЫШЛЕННОГО ТОВАРИЩЕСТВА НА ПАЯХ "КУБЛЕСПРОМ"</t>
  </si>
  <si>
    <t>Р-190Л</t>
  </si>
  <si>
    <t>ТУРИСТИЧЕСКАЯ БАЗА "ТИМУРОВЕЦ"</t>
  </si>
  <si>
    <t>Р-191</t>
  </si>
  <si>
    <t>ГЕЛЕНДЖИКСКАЯ ПОГРАНИЧНАЯ КОМЕНДАТУРА 32 ПОГРАНИЧНОГО ОТРЯДА ВОЙСК ОБЪЕДИНЕННОГО ГОСУДАРСТВЕННОГО ПОЛИТИЧЕСКОГО УПРАВЛЕНИЯ</t>
  </si>
  <si>
    <t>Р-191Л</t>
  </si>
  <si>
    <t>ИНДИВИДУАЛЬНОЕ ЧАСТНОЕ ПРЕДПРИЯТИЕПРОИЗВОДСТВЕННО-КОМЕРЧЕСКАЯ ФИРМА "СТРОЙУНИВЕРСАЛСЕРВИС"</t>
  </si>
  <si>
    <t>Р-192</t>
  </si>
  <si>
    <t>БЕРЕГОВСКАЯ СЕЛЬСКАЯ ПОЧТОВО-ТЕЛЕГРАФНАЯ  КОНТОРА, ОТДЕЛА СВЯЗИ КУБАНО-ЧЕРНОМОРСКОГО ОБЛАСТНОГО ИСПОЛНИТЕЛЬНОГО КОМИТЕТА</t>
  </si>
  <si>
    <t>Р-192Л</t>
  </si>
  <si>
    <t>ТОВАРИЩЕСТВО С ОГРАНИЧЕННОЙ ОТВЕТСТВЕННОСТЬЮ "МИНУТКА"</t>
  </si>
  <si>
    <t>Р-193</t>
  </si>
  <si>
    <t>ГЕЛЕНДЖИКСКОЕ ОТДЕЛЕНИЕ НОВОРОССИЙСКОГО МОРСКОГО АГЕНТСТВА СОВЕТСКОГО ТОРГОВОГО ФЛОТА "СОВТОРГФЛОТ"</t>
  </si>
  <si>
    <t>Р-193Л</t>
  </si>
  <si>
    <t>ТОВАРИЩЕСТВО С ОГРАНИЧЕННОЙ ОТВЕТСТВЕННОСТЬЮ "ТЕАТРАЛЬНОЕ"</t>
  </si>
  <si>
    <t>Р-194</t>
  </si>
  <si>
    <t>УПРАВЛЕНИЕ СЕЛЬСКОГО ХОЗЯЙСТВА АДМИНИСТРАЦИИ ГОРОДА</t>
  </si>
  <si>
    <t>Р-194Л</t>
  </si>
  <si>
    <t>ИНДИВИДУАЛЬНОЕ ПРЕДПРИЯТИЕ "НОВИК"</t>
  </si>
  <si>
    <t>Р-195</t>
  </si>
  <si>
    <t>Инспекция Министерства Российской Федерации по налогам и сборам по г.Геленджику краснодарского края</t>
  </si>
  <si>
    <t>Р-195Л</t>
  </si>
  <si>
    <t>ПРОИЗВОДСТВЕННО-КОМЕРЧЕСКАЯ ФИРМА "ГРОГ"</t>
  </si>
  <si>
    <t>Р-196</t>
  </si>
  <si>
    <t>Управление имущественных отношений администрации муниципального образования город-курорт Геленджик</t>
  </si>
  <si>
    <t>Р-196Л</t>
  </si>
  <si>
    <t>АКЦИОНЕРНОЕ ОБЩЕСТВО ЗАКРЫТОГО ТИПА  "ЧЕРНОМОРСКАЯ ТОРГОВО-ПРОМЫШЛЕННАЯ КОМПАНИЯ"</t>
  </si>
  <si>
    <t>Р-197</t>
  </si>
  <si>
    <t>Управление экономики муниципального обравнивания город-курорт Геленджик</t>
  </si>
  <si>
    <t>Р-197Л</t>
  </si>
  <si>
    <t>ПРОИЗВОДСТВЕННО-КОМЕРЧЕСКАЯ ФИРМА ИНДИВИДУАЛЬНОЕ ЧАСТНОЕ ПРЕДПРИЯТИЕ "ГИГАНТ"</t>
  </si>
  <si>
    <t>Р-198</t>
  </si>
  <si>
    <t>АДМИНИСТРАЦИЯ МУНИЦИПАЛЬНОГО ОБРАЗОВАНИЯ ГОРОД-КУРОРТ ГЕЛЕНДЖИК</t>
  </si>
  <si>
    <t>Р-198Л</t>
  </si>
  <si>
    <t>ТОВАРИЩЕСТВО С ОГРАНИЧЕННОЙ ОТВЕТСТВЕННОСТЬЮ ЛЕЧЕБНО-ДИАГНОСТИЧЕСКИЙ ЦЕНТР "ЦЕЛЬС"</t>
  </si>
  <si>
    <t>Р-199</t>
  </si>
  <si>
    <t>УПРАВЛЕНИЕ ОБРАЗОВАНИЯ АДМИНИСТРАЦИИ МУНИЦИПАЛЬНОГО ОБРАЗОВАНИЯ ГОРОД-КУРОРТ ГЕЛЕНДЖИК</t>
  </si>
  <si>
    <t>Р-199Л</t>
  </si>
  <si>
    <t>ТОВАРИЩЕСТВО С ОГРАНИЧЕННОЙ ОТВЕТСТВЕННОСТЬЮ "НИКА"</t>
  </si>
  <si>
    <t>Р-200</t>
  </si>
  <si>
    <t>ФОНД ГОСУДАРСТВЕННОГО ИМУЩЕСТВА</t>
  </si>
  <si>
    <t>Р-200Л</t>
  </si>
  <si>
    <t>ТОВАРИЩЕСТВО С ОГРАНИЧЕННОЙ ОТВЕТСТВЕННОСТЬЮ "СТРОЙИНДУСТРИЯ"</t>
  </si>
  <si>
    <t>Р-201</t>
  </si>
  <si>
    <t xml:space="preserve">ОТДЕЛ РЕГИСТРАЦИИ ПРЕДПРИНИМАТЕЛЬСКОЙ ДЕЯТЕЛЬНОСТИ АДМИНИСТРАЦИИ ГОРОДА ГЕЛЕНДЖИК
</t>
  </si>
  <si>
    <t>Р-201Л</t>
  </si>
  <si>
    <t>ТОВАРИЩЕСТВО С ОГРАНИЧЕННОЙ ОТВЕТСТВЕННОСТЬЮ "МЕРИДИАН"</t>
  </si>
  <si>
    <t>Р-202</t>
  </si>
  <si>
    <t>ОТДЕЛ ПО ДЕЛАМ МОЛОДЕЖИ АДМИНИСТРАЦИИ МУНИЦИПАЛЬНОГО ОБРАЗОВАНИЯ ГОРОД-КУРОРТ ГЕЛЕНДЖИК</t>
  </si>
  <si>
    <t>Р-202Л</t>
  </si>
  <si>
    <t>ПРОИЗВОДСТВЕННО-СТРОИТЕЛЬНАЯ ФИРМА ТОВАРИЩЕСТВО С ОГРАНИЧЕННОЙ ОТВЕТСТВЕННОСТЬЮ "НОРД"</t>
  </si>
  <si>
    <t>Р-203</t>
  </si>
  <si>
    <t>АДМИНИСТРАЦИЯ ДИВНОМОРСКОГО ВНУТРИГОРОДСКОГО ОКРУГА АДМИНИСТРАЦИИ МУНИЦИПАЛЬНОГО ОБРАЗОВАНИЯ ГОРОД-КУРОРТ ГЕЛЕНДЖИК</t>
  </si>
  <si>
    <t>Р-203Л</t>
  </si>
  <si>
    <t>ПРОИЗВОДСТВЕННО-КОМЕРЧЕСКАЯ ФИРМА ИНДИВИДУАЛЬНОЕ ЧАСТНОЕ ПРЕДПРИЯТИЕ "ЧЕРЕМУШКИ"</t>
  </si>
  <si>
    <t>Р-204</t>
  </si>
  <si>
    <t>АДМИНИСТРАЦИЯ ПШАДСКОГО ВНУТРИГОРОДСКОГО ТЕРРИТОРИАЛЬНОГО  ОКРУГА</t>
  </si>
  <si>
    <t>Р-204Л</t>
  </si>
  <si>
    <t>ПРОИЗВОДСТВЕННО-КОМЕРЧЕСКАЯ ФИРМА ТОВАРИЩЕСТВО С ОГРАНИЧЕННОЙ ОТВЕТСТВЕННОСТЬЮ "САЛАНГ"</t>
  </si>
  <si>
    <t>Р-205</t>
  </si>
  <si>
    <t>АДМИНИСТРАЦИЯ КАБАРДИНСКОГО ВНУТРИГОРОДСКОГО ТЕРРИТОРИАЛЬНОГО ОКРУГА</t>
  </si>
  <si>
    <t>Р-205Л</t>
  </si>
  <si>
    <t>ПРОИЗВОДСТВЕННО-КОМЕРЧЕСКАЯ ФИРМА ИНДИВИДУАЛЬНОЕ ЧАСТНОЕ ПРЕДПРИЯТИЕ "СВЯЗИСТ"</t>
  </si>
  <si>
    <t>Р-206</t>
  </si>
  <si>
    <t>АДМИНИСТРАЦИЯ АРХИПО-ОСИПОВСКОГО ВНУТРИГОРОДСКОГО ТЕРРИТОРИАЛЬНОГО ОКРУГА</t>
  </si>
  <si>
    <t>Р-206Л</t>
  </si>
  <si>
    <t>ПРОИЗВОДСТВЕННО-КОМЕРЧЕСКАЯ ФИРМА ИНДИВИДУАЛЬНОЕ ЧАСТНОЕ ПРЕДПРИЯТИЕ "ПЕТРОВИЧ"</t>
  </si>
  <si>
    <t>Р-207</t>
  </si>
  <si>
    <t>УЧРЕЖДЕНИЕ СОЦИАЛЬНОЙ ЗАЩИТЫ НАСЕЛЕНИЯ ИСПОЛКОМА ГОРОДА-КУРОРТА ГЕЛЕНДЖИК</t>
  </si>
  <si>
    <t>Р-207Л</t>
  </si>
  <si>
    <t>ТОВАРИЩЕСТВО С ОГРАНИЧЕННОЙ ОТВЕТСТВЕННОСТЬЮ "БЕРЕЗКА"</t>
  </si>
  <si>
    <t>Р-208</t>
  </si>
  <si>
    <t>АССОЦИАЦИЯ ЗАРУБЕЖНЫХ СВЯЗЕЙ Г.ГЕЛЕНДЖИКА</t>
  </si>
  <si>
    <t>Р-208Л</t>
  </si>
  <si>
    <t>ТОВАРИЩЕСТВО С ОГРАНЧЕННОЙ ОТВЕТСТВЕННОСТЬЮ ПРОИЗВОДСТВЕННО-КОМЕРЧЕСКАЯ ФИРМА "МИТРА-2"</t>
  </si>
  <si>
    <t>Р-209</t>
  </si>
  <si>
    <t>ГЕЛЕНДЖИКСКОЕ РАЙОННОЕ КАЗАЧЬЕ ОБЩЕСТВО</t>
  </si>
  <si>
    <t>Р-209Л</t>
  </si>
  <si>
    <t>ТОВАРИЩЕСТВО С ОГРАНИЧЕННОЙ ОТВЕТСТВЕННОСТЬЮ "МГЛ"</t>
  </si>
  <si>
    <t>Р-210</t>
  </si>
  <si>
    <t>ФОНД СОЦИАЛЬНОЙ ПОДДЕРЖКИ НАСЕЛЕНИЯ ГОРОДА ГЕЛЕНДЖИКА</t>
  </si>
  <si>
    <t>Р-210Л</t>
  </si>
  <si>
    <t>ИНДИВИДУАЛЬНОЕ ЧАСТНОЕ ПРЕДПРИЯТИЕ  "ТАМАНИ"</t>
  </si>
  <si>
    <t>Р-211</t>
  </si>
  <si>
    <t xml:space="preserve">ДУМА МУНИЦИПАЛЬНОГО ОБРАЗОВАНИЯ ГОРОД-КУРОРТ ГЕЛЕНДЖИК </t>
  </si>
  <si>
    <t>Р-211Л</t>
  </si>
  <si>
    <t>ТОВАРИЩЕСТВО С ОГРАНИЧЕННОЙ ОТВЕТСТВЕННОСТЬЮ "ГЕЛКАЗ"</t>
  </si>
  <si>
    <t>Р-212</t>
  </si>
  <si>
    <t>ТЕРРИТОРИАЛЬНАЯ ИЗБИРАТЕЛЬНАЯ КОМИССИЯ ГОРОДА-КУРОРТА ГЕЛЕНДЖИК</t>
  </si>
  <si>
    <t>Р-212Л</t>
  </si>
  <si>
    <t>ТОВАРИЩЕСТВО  ОГРАНИЧЕННОЙ ОТВЕТСТВЕННОСТЬЮ "АГЕНСТВО-КОНТАКТ"</t>
  </si>
  <si>
    <t>Р-213</t>
  </si>
  <si>
    <t>УПРАВЛЕНИЕ КУРОРТАМИ И ТУРИЗМОМ ИСПОЛНИТЕЛЬНОГО КОМИТЕТА ГОРОДА-КУРОРТА ГЕЛЕНДЖИК</t>
  </si>
  <si>
    <t>Р-213Л</t>
  </si>
  <si>
    <t>ТОВАРИЩЕСТВО С ОГРАНИЧЕННОЙ ОТВЕТСТВЕННОСТЬЮ "БИОТ"</t>
  </si>
  <si>
    <t>Р-214Л</t>
  </si>
  <si>
    <t>ВСЕСОБЗНОЕ ОБЩЕСТВО ИНВАЛИДОВ ФИРМА "РЕМИНТЕХ"</t>
  </si>
  <si>
    <t>Р-215</t>
  </si>
  <si>
    <t>ОТДЕЛЕНИЕ ПО ГОРОДУ ГЕЛЕНДЖИКУ УПРАВЛЕНИЯ ФЕДЕРАЛЬНОГО КАЗНАЧЕЙСТВА ПО КРАСНОДАРСКОМУ КРАЮ</t>
  </si>
  <si>
    <t>Р-215Л</t>
  </si>
  <si>
    <t>ОБЩЕСТВО С ОГРАНИЧЕННОЙ ОТВЕТСТВЕННОСТЬЮ "ИНФАКС-ЮГ"</t>
  </si>
  <si>
    <t>Р-216</t>
  </si>
  <si>
    <t>ЦЕНТРАЛЬНАЯ БУХГАЛТЕРИЯ ОРГАНОВ МЕСТНОГО САМОУПРАВЛЕНИЯ</t>
  </si>
  <si>
    <t>Р-216Л</t>
  </si>
  <si>
    <t>ПРОИЗВОДСТВЕННО-КОМЕРЧЕСКАЯ ФИРМА ИНДИВИДУАЛЬНОЕ ЧАСТНОЕ ПРЕДПРИЯТИЕ  "КОЛОКОЛЬЧИК"</t>
  </si>
  <si>
    <t>Р-217</t>
  </si>
  <si>
    <t>ГЕЛЕНДЖИКСКИЙ ЦЕНТР ЗАНЯТОСТИ</t>
  </si>
  <si>
    <t>Р-217Л</t>
  </si>
  <si>
    <t>МУНИЦИПАЛЬНОЕ ПРЕДПРИЯТИЕ "АПТЕКА № 489"</t>
  </si>
  <si>
    <t>Р-218</t>
  </si>
  <si>
    <t>УПРАВЛЕНИЕ СТРОИТЕЛЬСТВА АДМИНИСТРАЦИИ МУНИЦИПАЛЬНОГО ОБРАЗОВНАИЯ ГОРОД-КУРОРТ ГЕЛЕНДЖИК</t>
  </si>
  <si>
    <t>Р-218Л</t>
  </si>
  <si>
    <t>ПРОИЗВОДСТВЕННО-КОМЕРЧЕСКАЯ ФИРМА ТОВАРИЩЕСТВО  ОГРАНИЧЕННОЙ ОТВЕТСТВЕННОСТЬЮ "АЛЬБАТРОС"</t>
  </si>
  <si>
    <t>Р-219</t>
  </si>
  <si>
    <t>ПРОКУРАТУРА ГОРОДА ГЕЛЕНДЖИКА</t>
  </si>
  <si>
    <t>Р-219Л</t>
  </si>
  <si>
    <t>ОБЩЕСТВО С ОГРАНИЧЕННОЙ ОТВЕТСТВЕННОСТЬЮ "КАКАДУ"</t>
  </si>
  <si>
    <t>Р-220</t>
  </si>
  <si>
    <t>ГЕЛЕНДЖИКСКИЙ ГОРОДСКОЙ СУД</t>
  </si>
  <si>
    <t>Р-220Л</t>
  </si>
  <si>
    <t>ТОВАРИЩЕСТВО С ОГРАНИЧЕННОЙ ОТВЕТСТВЕННОСТЬЮ ПРЕДПРИЯТИЕ "МИБ"</t>
  </si>
  <si>
    <t>Р-221</t>
  </si>
  <si>
    <t>НЕКОММЕРЧЕСКОЕ ПАРТНЕРСТВО "СОДЕЙСТВИЕ  В РАЗВИТИИ КУРОРТА ГЕЛЕНДЖИК"</t>
  </si>
  <si>
    <t>Р-221Л</t>
  </si>
  <si>
    <t>ИНДИВИДУАЛЬНОЕ ЧАСТНОЕ ПРЕДПРИЯТИЕ ПРОИЗВОДСТВЕННО-КОММЕРЧЕСКАЯ ФИРМА "ЮЛИЯ"</t>
  </si>
  <si>
    <t>Р-222</t>
  </si>
  <si>
    <t>УПРАВЛЕНИЕ ПО ДЕЛАМ СЕМЬИ И ДЕТСТВА АДМИНИСТРАЦИИ МУНИЦИПАЛЬНОГО ОБРАЗОВАНИЯ ГОРОД-КУРОРТ ГЕЛЕНДЖИК</t>
  </si>
  <si>
    <t>Р-222Л</t>
  </si>
  <si>
    <t>ИНДИВИДУАЛЬНОЕ ЧАСТНЕ ПРЕДПРИЯТИЕ ПРОИЗВОДСТВЕННО-КОМЕРЧЕСКАЯ ФИРМА "НИВА"</t>
  </si>
  <si>
    <t>Р-223</t>
  </si>
  <si>
    <t>КОНТРОЛЬНО-СЧЕТНАЯ ПАЛАТА МУНИЦИПАЛЬНОГО ОБРАЗОВАНИЯ ГОРОД-КУРОРТ ГЕЛЕНДЖИК</t>
  </si>
  <si>
    <t>Р-223Л</t>
  </si>
  <si>
    <t>ТОВАРИЩЕСТВО С ОГРАНИЧЕННОЙ ОТВЕТСТВЕННОСТЬЮ "ВЭНТА"</t>
  </si>
  <si>
    <t>Р-224</t>
  </si>
  <si>
    <t>Геленджикское местное отделение Краснодарского отделения Всероссийской политической партии "Единая Россия"</t>
  </si>
  <si>
    <t>Р-224Л</t>
  </si>
  <si>
    <t>ОБЩЕСТВО С ОГРАНИЧЕННОЙ ОТВЕТСТВЕННОСТЬЮ "СИ ТЕХНОЛОДЖИ ТРЕЙТИНГ"</t>
  </si>
  <si>
    <t>Р-225</t>
  </si>
  <si>
    <t xml:space="preserve">Государственное бюджетное учреждение здравоохранения «Городская больница города-курорта Геленджик» Министерства здравоохранения Краснодарского края </t>
  </si>
  <si>
    <t>Р-225Л</t>
  </si>
  <si>
    <t>ТОВАРИЩЕСТВО С ОГРАНИЧЕННОЙ ОТВЕТСТВЕННОСТЬЮ КОМЕРЧЕСКАЯ ФИРМА "АЛЫЕ ПАРУСА"</t>
  </si>
  <si>
    <t>Р-226Л</t>
  </si>
  <si>
    <t>ТОВАРИШЩЕСТВО С ОГРАНИЧЕННОЙ ОТВЕТСТВЕННОСТЬЮ "ЭКОЛОГИЯ БЕРЕГОВОЙ ЗОНЫ МОРЯ"</t>
  </si>
  <si>
    <t>Р-227Л</t>
  </si>
  <si>
    <t>ИНДИВИДУАЛЬНОЕ ЧАСТНОЕ ПРЕДПРИЯТИЕ ПРОИЗВОДСТВЕННО-КОМЕРЧЕСКАЯ ФИРМА "ЛИДИЯ"</t>
  </si>
  <si>
    <t>Р-228Л</t>
  </si>
  <si>
    <t>ИНДИВИДУАЛЬНОЕ ЧАСТНОЕ ПРЕДПРИЯТИЕ МАГАЗИН "СТРОЙМАТЕРИАЛЫ"</t>
  </si>
  <si>
    <t>Р-229Л</t>
  </si>
  <si>
    <t>КОМПЛЕКСНЫЙ ПРОИЗВОДСТВЕННЫЙ КООПЕРАТИВ "СТРОЙПРОЕКТ"</t>
  </si>
  <si>
    <t>Р-230Л</t>
  </si>
  <si>
    <t>ТОВАРИЩЕСТВО С ОГРАНИЧЕННОЙ ОТВЕТСВЕННОСТЬЮ "АРКТИКА"</t>
  </si>
  <si>
    <t>Р-231Л</t>
  </si>
  <si>
    <t>ИНДИВИДУАЛЬНОЕ ЧАСТНОЕ ПРЕДПРИЯТИЕ "ОЛ ДЕ КРИСТИ"</t>
  </si>
  <si>
    <t>Р-232Л</t>
  </si>
  <si>
    <t>ТОВАРИЩЕСТВО С ОГРАНИЧЕННОЙ ОТВЕТСВЕННОСТЬЮ "КОНТИНЕНТ-СЕРВИС"</t>
  </si>
  <si>
    <t>Р-233Л</t>
  </si>
  <si>
    <t>Р-234Л</t>
  </si>
  <si>
    <t>ИНДИВИДУАЛЬНОЕ ЧАСТНОЕ ПРЕДПРИЯТИЕ ПРОИЗВОДСТВЕННО-КОМЕРЧЕСКАЯ ФИРМА "МАДИ"</t>
  </si>
  <si>
    <t>Р-235Л</t>
  </si>
  <si>
    <t>ИНДИВИДУАЛЬНОЕ ЧАСТНОЕ ПРЕДПРИЯТИЕ ПРОИЗВОДСТВЕННО-КОМЕРЧЕСКАЯ ФИРМА "ВНЕДРЕНИЕ"</t>
  </si>
  <si>
    <t>Р-236Л</t>
  </si>
  <si>
    <t>СТРОИТЕЛЬНО-МОНТАЖНОЕ УПРАВЛЕНИЕ "КУРОРТРЕМСТРОЙ"</t>
  </si>
  <si>
    <t>Р-237Л</t>
  </si>
  <si>
    <t>ПРОИЗВОДСТВЕННО-КОМЕРЧЕСКАЯ ФИРМА ИНДИВИДУАЛЬНОЕЬЧАСТНОЕ ПРЕДПРИЯТИЕ "КЕМ"</t>
  </si>
  <si>
    <t>Р-238Л</t>
  </si>
  <si>
    <t>ТОВАРИЩЕСТВО С ОГРАНИЧЕННОЙ ОТВЕТСТВЕННОСТЬЮ ПРОИЗВОДСТВЕННО-КОМЕРЧЕСКАЯ ФИРМА "МЕРЕНДА"</t>
  </si>
  <si>
    <t>Р-239Л</t>
  </si>
  <si>
    <t>ОБЩЕСТВО С ОГРАНИЧЕННОЙ ОТВЕТСТВЕННОСТЬЮ "С-П.Б"</t>
  </si>
  <si>
    <t>Р-240Л</t>
  </si>
  <si>
    <t>ИНДИВИДУАЛЬНОЕ ЧАСТНОЕ ПРЕДПРИЧТИЕ "ЦЕНТР"</t>
  </si>
  <si>
    <t>Р-241Л</t>
  </si>
  <si>
    <t>НАУЧНО-КОММЕРЧЕСКИЙ ЦЕНТР ТОВАРИЩЕСТВО С ОГРАНИЧЕННОЙ ОТВЕТСТВЕННОСТЬЮ "ИНФОКС"</t>
  </si>
  <si>
    <t>Р-242Л</t>
  </si>
  <si>
    <t>КОММЕРЧЕСКО - ПРОИЗВОДСТВЕННАЯ ФИРМА ТОВАРИЩЕСТВО С ОГРАНИЧЕННОЙ ОТВЕТСТВЕННОСТЬЮ "АСТРУМ"</t>
  </si>
  <si>
    <t>Р-243Л</t>
  </si>
  <si>
    <t>ИНДИВИДУАЛЬНОЕ ЧАСТНОЕ ПРЕДПРИЯТИЕ КОМЕРЧЕСКАЯ ФИРМА "ЛИРА"</t>
  </si>
  <si>
    <t>Р-244Л</t>
  </si>
  <si>
    <t>ИНДИВИДУАЛЬНОЕ ЧАСТНОЕ ПРЕДПРИЯТИЕ ПРОИЗВОДСТВЕННО-КОМЕРЧЕСКАЯ ФИРМА "УНИВЕРСАЛ-СЕРВИС"</t>
  </si>
  <si>
    <t>Р-245Л</t>
  </si>
  <si>
    <t>ИНДИВИДУАЛЬНОЕ ЧАСТНОЕ ПРЕДПРИЯТИЕ "ВОЛНА"</t>
  </si>
  <si>
    <t>Р-246Л</t>
  </si>
  <si>
    <t>СПЕЦИАЛИЗИРОВАННОЕ ПРЕДПРИЯТИЕ ТОВАРИЩЕСТВО С ОГРАНИЧЕННОЙ ОТВЕТСТВЕННОСТЬЮ "ПАРТНЕР"</t>
  </si>
  <si>
    <t>Р-247Л</t>
  </si>
  <si>
    <t>ОБЩЕСТВО С ОГРАНИЧЕННОЙ ОТВЕТСТВЕННОСТЬЮ ПРОИЗВОДСТВЕННО-КОМЕРЧЕСКАЯ ФИРМА "НИК"</t>
  </si>
  <si>
    <t>Р-248Л</t>
  </si>
  <si>
    <t>ОБЩЕСТВО С ОГРАНИЧЕННОЙ ОТВЕТСТВЕННОСТЬЮ "СИ ТЕХНОЛОДЖИ ПРОЦЕССИНГ"</t>
  </si>
  <si>
    <t>Р-249Л</t>
  </si>
  <si>
    <t>АКЦИОНЕРНОЕ ОБЩЕСТВО ЗАКРЫТОГО ТИПА "ИНИЯ"</t>
  </si>
  <si>
    <t>Р-250Л</t>
  </si>
  <si>
    <t>АКЦИОНЕРНОЕ ОБЩЕСТВО ЗАКРЫТОГО ТИПА "ПАРУСНЫЙ ЦЕНТР "ГЕЛЕНДЖИК"</t>
  </si>
  <si>
    <t>Р-251Л</t>
  </si>
  <si>
    <t>АКЦИОНЕРНОЕ ОБЩЕСТВО ЗАКРЫТОГО ТИПА "ЭЛТЕХНИКА - ЮГ"</t>
  </si>
  <si>
    <t>Р-252Л</t>
  </si>
  <si>
    <t>ТОВАРИЩЕСТВО С ОГРАНИЧЕННОЙ ОТВЕТСТВЕННОСТЬЮ "И.Т.С."</t>
  </si>
  <si>
    <t>Р-253Л</t>
  </si>
  <si>
    <t>ИНДИВИДУАЛЬНОЕ ЧАСТНОЕ ПРЕДПРИЯТИЕ  КОММЕРЧЕСКАЯ ФИРМА "ВСП"</t>
  </si>
  <si>
    <t>Р-254Л</t>
  </si>
  <si>
    <t>ЧЕРНОМОРСКОЕ ОТДЕЛЕНИЕ АКАДЕМИИ ТЕХНОЛОГИЧЕСКИХ НАУК РОССИЙСКОЙ ФЕДЕРАЦИИ</t>
  </si>
  <si>
    <t>Р-255Л</t>
  </si>
  <si>
    <t>ИНДИВИДУАЛЬНОЕ ЧАСТНОЕ ПРЕДПРИЯИЕ "ЗАМЯТИН И К"</t>
  </si>
  <si>
    <t>Р-256Л</t>
  </si>
  <si>
    <t>ТОВАРИЩЕСТВО С ОГРАНИЧЕННОЙ ОТВЕТСТВЕННОСТЬЮ ПРОИЗВОДСТЕННО-КОМЕРЧЕСКАЯ ФИРМА "АЛИАН"</t>
  </si>
  <si>
    <t>Р-257Л</t>
  </si>
  <si>
    <t>ПРОИЗВОДСТВЕННО-КОМЕРЧЕСКАЯ ФИРМА ИНДИВИДУАЛЬНОЕ ЧАСТНОЕ ПРЕДПРИЯТИЕ "ЛОН"</t>
  </si>
  <si>
    <t>Р-258Л</t>
  </si>
  <si>
    <t>ТОВАРИЩЕСТВО С ОГРАНИЧЕННОЙ ОТВЕТСТВЕННОСТЬЮ "БЛИЗНЕЦЫ"</t>
  </si>
  <si>
    <t>Р-259Л</t>
  </si>
  <si>
    <t>ИНДИВИДУАЛЬНОЕ ЧАСТНОЕ ПРЕДПРИЯТИЕ ПРОИЗВОДСТВЕННО-КОМЕРЧЕСКАЯ ФИРМА "КОВЧЕГ"</t>
  </si>
  <si>
    <t>Р-260Л</t>
  </si>
  <si>
    <t>ПРОИЗВОДСТВЕННО-КОМЕРЧЕСКАЯ ФИРМА ИНДИВИДУАЛЬНОЕ ЧАСТНОЕ ПРЕДПРИЯТИЕ "РЕЗЕРВ"</t>
  </si>
  <si>
    <t>Р-261Л</t>
  </si>
  <si>
    <t>ОБЩЕСТВО С ОГРАНИЧЕННОЙ ОТВЕТСТВЕННОСТЬЮ "ТАМАС"</t>
  </si>
  <si>
    <t>Р-262Л</t>
  </si>
  <si>
    <t>ИНДИВИДУАЛЬНОЕ ЧАСТНОЕ ПРЕДПРИЯТИЕ "БЛАГОУСТРОЙСТВО"</t>
  </si>
  <si>
    <t>Р-263Л</t>
  </si>
  <si>
    <t>ОБЩЕСТВО С ОГРАНИЧЕННОЙ ОТВЕТСТВЕННОСТЬЮ "КАМЕЯ"</t>
  </si>
  <si>
    <t>Р-264Л</t>
  </si>
  <si>
    <t>ТОВАРИЩЕСТВО С ОГРАНИЧЕННОЙ ОТВЕТСТВЕННОСТЬЮ "КАРА-ДАР-ЛТД"</t>
  </si>
  <si>
    <t>Р-265Л</t>
  </si>
  <si>
    <t>ПРОИЗВОДСТВЕННО-КОМЕРЧЕСКАЯ ФИРМА ИНДИВИДУАЛЬНОЕ ЧАСТНОЕ ПРЕДПРИЯТИЕ "ГРАЦИЯ"</t>
  </si>
  <si>
    <t>Р-266Л</t>
  </si>
  <si>
    <t>ПРОИЗВОДСТВЕННО-КОМЕРЧЕСКАЯ ФИРМА ИНДИВИДУАЛЬНОЕ ЧАСТНОЕ ПРЕДПРИЯТИЕ  "ХЕЛП"</t>
  </si>
  <si>
    <t>Р-267Л</t>
  </si>
  <si>
    <t>ОБЩЕСТВО С ОГРАНИЧЕННОЙ ОТВЕТСТВЕННОСТЬЮ ПРОИЗВОДСТВЕННО-КОММЕРЧЕСКАЯ ФИРМА "ДАНИЛ"</t>
  </si>
  <si>
    <t>Р-268Л</t>
  </si>
  <si>
    <t>ТОВАРИЩЕСТВО С ОГРАНИЧЕННОЙ ОТВЕТСТВЕННОСТЬЮ "СТУДИЯ - 8"</t>
  </si>
  <si>
    <t>Р-269Л</t>
  </si>
  <si>
    <t>АКЦИОНЕРНОЕ ОБЩЕСТВО ЗАКРЫТОГО ТИПА "ПАЛИСАНДР"</t>
  </si>
  <si>
    <t>Р-270Л</t>
  </si>
  <si>
    <t>ПРОИЗВОДСТВЕННО-КОМЕРЧЕСКАЯ ФИРМА ТОВАРИЩЕСТВО С ОГРАНИЧЕННОЙ ОТВЕТСТВЕННОСТЬЮ "ЛУЧ"</t>
  </si>
  <si>
    <t>Р-271Л</t>
  </si>
  <si>
    <t>ИНДИВИДУАЛЬНОЕ ЧАСТНОЕ ПРЕДПРИЯТИЕ "НАСТЕНЬКА"</t>
  </si>
  <si>
    <t>Р-272Л</t>
  </si>
  <si>
    <t>ОБЩЕСТВО С ОГРАНИЧЕННОЙ ОТВЕТСТВЕННОСТЬЮ "ВАЛ МАРИН СЕРВИС"</t>
  </si>
  <si>
    <t>Р-273Л</t>
  </si>
  <si>
    <t>ТОВАРИЩЕСТВО С ОГРАНИЧЕННОЙ ОТВЕТСТВЕННОСТЬЮ ПРОИЗВОДСТВЕННО КОММЕРЧЕСКАЯ ФИРМА "ГЕЛЕНА"</t>
  </si>
  <si>
    <t>Р-274Л</t>
  </si>
  <si>
    <t>ИНДИВИДУАЛЬНОЕ ЧАСТНОЕ ПРЕДПРИЯТИЕ ПРОИЗВОДСТВЕННО-КОМЕРЧЕСКАЯ ФИРМА "ЛАВИС"</t>
  </si>
  <si>
    <t>Р-275Л</t>
  </si>
  <si>
    <t>ПРОИЗВОДСТВЕННО-КОМЕРЧЕСКАЯ ФИРМА ИНДИВИДУАЛЬНОЕ ЧАСТНОЕ ПРЕДПРИЯТИЕ "ПАНТЕЛЕЙ"</t>
  </si>
  <si>
    <t>Р-276Л</t>
  </si>
  <si>
    <t>ТОВАРИЩЕСТВО С ОГРАНИЧЕННОЙ ОТВЕСТВЕННОСТЬЮ "МЕГРИБ"</t>
  </si>
  <si>
    <t>Р-277Л</t>
  </si>
  <si>
    <t>ТОВАРИЩЕСТВО С ОГРАНИЧЕННОЙ ОТВЕСТВЕННОСТЬЮ КОМЕРЧЕСКАЯ ФИРМА "ЯБЛОЧКО"</t>
  </si>
  <si>
    <t>Р-278Л</t>
  </si>
  <si>
    <t>ИНДИВИДУАЛЬНОЕ ЧАСТНОЕ ПРЕДПРИЯТИЕ "ФАКЕЛ"</t>
  </si>
  <si>
    <t>Р-279Л</t>
  </si>
  <si>
    <t>ПРОИЗВОДСТВЕННО-КОМЕРЧЕСКАЯ ФИРМА ИНДИВИДУАЛНОЕ ЧАСТНОЕ ПРЕДПРИЯТИЕ"ОТДЕЛОЧНИК"</t>
  </si>
  <si>
    <t>Р-280Л</t>
  </si>
  <si>
    <t>ОБЩЕСТВО С ОГРАНИЧЕННОЙ ОТВЕТСТВЕННОСТЬЮ "СТ"</t>
  </si>
  <si>
    <t>Р-281Л</t>
  </si>
  <si>
    <t>ПРОИЗВОДСТВЕННО-КОММЕРЧЕСКАЯ ФИРМА ТОВАРИЩЕСТВО С ОГРАНИЧЕННОЙ ОТВЕТСТВЕННОСТЬЮ "КЕДР"</t>
  </si>
  <si>
    <t>Р-282Л</t>
  </si>
  <si>
    <t>КОМЕРЧЕСКАЯ ФИРМА ИНДИВИДУАЛЬНОЕ ЧАСТНОЕ ПРЕДПРИЯТИЕ "СПАРТАК"</t>
  </si>
  <si>
    <t>Р-283Л</t>
  </si>
  <si>
    <t xml:space="preserve"> ИНДИВИДУАЛЬНОЕ ЧАСТНОЕ ПРЕДПРИЯТИЕ КОМЕРЧЕСКАЯ ФИРМА "ЛИАНА"</t>
  </si>
  <si>
    <t>Р-284Л</t>
  </si>
  <si>
    <t>ОБЩЕСТВО С ОГРАНИЧЕННОЙ ОТВЕТСТВЕННОСТЬЮ "ВЕПС"</t>
  </si>
  <si>
    <t>Р-285Л</t>
  </si>
  <si>
    <t>ИНДИВИДУАЛЬНОЕ ЧАСТНОЕ ПРЕДПРИЯТИЕ КОМЕРЧЕСКАЯ ФИРМА "КРУИЗ"</t>
  </si>
  <si>
    <t>Р-286Л</t>
  </si>
  <si>
    <t>ТОВАРИЩЕСТВО С ОГРАНИЧЕННОЙ ОТВЕТСТВЕННОСТЬЮ "СПАРТАК"</t>
  </si>
  <si>
    <t>Р-287Л</t>
  </si>
  <si>
    <t>ТОВАРИЩЕСТВО С ОГРАНИЧЕННОЙ ОТВЕТСТВЕННОСТЬЮ ПРОИЗВОДСТВЕННО-КОММЕРЧЕСКАЯ ФИРМА "ГИФИ"</t>
  </si>
  <si>
    <t>Р-288Л</t>
  </si>
  <si>
    <t>ИНДИВИДУАЛЬНОЕ ЧАСТНОЕ ПРЕДПРИЯТИЕ "НАТАША"</t>
  </si>
  <si>
    <t>Р-289Л</t>
  </si>
  <si>
    <t>ТОВАРИЩЕСТВО С ОГРАНИЧЕННОЙ ОТВЕТСТВЕННОСТЬЮ "РУССКИЙ ЛЕС"</t>
  </si>
  <si>
    <t>Р-290Л</t>
  </si>
  <si>
    <t>ИНДИВИДУАЛЬНОЕ ЧАСТНОЕ ПРЕДПРИЯТИЕ "КОРОЛЁВ"</t>
  </si>
  <si>
    <t>Р-291Л</t>
  </si>
  <si>
    <t>ТОВАРИЩЕСТВО С ОГРАНИЧЕННОЙ ОТВЕТСТВЕННОСТЬЮ ПРОИЗВОДСТВЕННАЯ ФИРМА "ГАРАНТИЯ"</t>
  </si>
  <si>
    <t>Р-292Л</t>
  </si>
  <si>
    <t>ТОВАРИЩЕСТВО С ОГРАНИЧЕННОЙ ОТВЕТСТВЕННОСТЬЮ "ЛОГОС"</t>
  </si>
  <si>
    <t>Р-293Л</t>
  </si>
  <si>
    <t>ИНДИВИДУАЛЬНОЕ ЧАСТНОЕ ПРЕДПРИЯТИЕ "Л.Е.Ф И КО"</t>
  </si>
  <si>
    <t>Р-294Л</t>
  </si>
  <si>
    <t>ИНДИВИДУАЛЬНОЕ ЧАСТНОЕ ПРЕДПРИЯТИЕ "СУКИАСЯН"</t>
  </si>
  <si>
    <t>Р-295Л</t>
  </si>
  <si>
    <t>ОБЩЕСТВО С ОГРАНИЧЕНОЙ ОТВЕТСТВЕННОСТЬЮ "ЧСК"</t>
  </si>
  <si>
    <t>Р-296Л</t>
  </si>
  <si>
    <t>ПРОИЗВОДСТВЕННО-КОМЕРЧЕСКОЕ ПРЕДПРИЯТИЕ ТОВАНИЩЕСТВО С ОГРАНИЧЕННОЙ ОТВЕТСТВЕННОСТЬЮ "ЮЛИЯ"</t>
  </si>
  <si>
    <t>Р-297Л</t>
  </si>
  <si>
    <t>ИНДИВИДУАЛЬНОЕ ЧАСТНОЕ ПРЕДПРИЯТИЕ ПРОИЗВОДСТВЕННО-КОМЕРЧЕСКАЯ ФИРМА "ТЕЛЕФОН"</t>
  </si>
  <si>
    <t>Р-298Л</t>
  </si>
  <si>
    <t>ПРОИЗВОДСТВЕННО-КОММЕРЧЕСКАЯ ФИРМА ИНДИВИДУАЛЬНОЕ ЧАСТНОЕ ПРОИЗВОДСТВО "ГЛЕМ"</t>
  </si>
  <si>
    <t>Р-299Л</t>
  </si>
  <si>
    <t>ОБЩЕСТВО С ОГРАНИЧЕННОЙ ОТВЕТСТВЕННОСТЬЮ "КОНСАЛЬ"</t>
  </si>
  <si>
    <t>Р-300Л</t>
  </si>
  <si>
    <t>КОМЕРЧЕСКАЯ ФИРМА ТОВАРИЩЕСТВО С ОГРАНИЧЕННОЙ ОТВЕТСТВЕННОСТЬЮ "ПОЛЯНА"</t>
  </si>
  <si>
    <t>Р-301Л</t>
  </si>
  <si>
    <t>АКЦИОНЕРНОЕ ОБЩЕСТВО ОТКРЫТОГОТИПА "СТРОИТЕЛЬ"</t>
  </si>
  <si>
    <t>Р-302Л</t>
  </si>
  <si>
    <t>ГЕЛЕНДЖИКСКИЙ КОЛЛЕДЖ ЭКОНОМИКИ, УПРАВЛЕНИЯ И ПРАВА(НЕГОСУДАРСТВЕННОЕ ОБРАЗОВАТЕЛЬНОЕ УЧРЕЖДЕНИЕ)</t>
  </si>
  <si>
    <t>Р-303Л</t>
  </si>
  <si>
    <t>ОБЩЕСТВО С ОГРАНИЧЕННОЙ ОТВЕТСТВЕННОСТЬЮ "ДЕТА"</t>
  </si>
  <si>
    <t>Р-304Л</t>
  </si>
  <si>
    <t>АКЦИОНЕРНОЕ ОБЩЕСТВО ЗАКРЫТОГО ТИПА "АЛЕКВАНД"</t>
  </si>
  <si>
    <t>Р-305Л</t>
  </si>
  <si>
    <t>ОБЩЕСТВО С ОГРАНИЧЕННОЙ ОТВЕТСТВЕННОСТЬЮ "СИРИУС"</t>
  </si>
  <si>
    <t>Р-306Л</t>
  </si>
  <si>
    <t>ТОВАРИЩЕСТВО С ОГРАНИЧЕННОЙ ОТВЕТСТВЕННОСТЬЮ ПРОИЗВОДСТВЕННО-КОММЕРЧЕСКАЯ ФИРМА "СКС"</t>
  </si>
  <si>
    <t>Р-307Л</t>
  </si>
  <si>
    <t>ОБЩЕСТВО С ОГРАНИЧЕННОЙ ОТВЕТСТВЕННОСТЬЮ "СПЕЦСТРОЙ"</t>
  </si>
  <si>
    <t>Р-308Л</t>
  </si>
  <si>
    <t>ЗАКРЫТОЕ АКЦИОНЕРНОЕ ОБЩЕСТВО "ЖКО" (ЖИЛИЩНО-КОММУНАЛЬНОЕ ОБСЛУЖИВАНИЕ)</t>
  </si>
  <si>
    <t>Р-309Л</t>
  </si>
  <si>
    <t>ОБЩЕСТВО С ОГРАНИЧЕННОЙ ОТВЕТСТВЕННОСТЬЮ "ПРЕДГОРЬЕ"</t>
  </si>
  <si>
    <t>Р-310Л</t>
  </si>
  <si>
    <t>ОБЩЕСТВО С ОГРАНИЧЕННОЙ ОТВЕТСТВЕННОСТЬЮ "АКСИНИД"</t>
  </si>
  <si>
    <t>Р-311Л</t>
  </si>
  <si>
    <t>ОБЩЕСТВО С ОГРАНИЧЕННОЙ ОТВЕТСТВЕННОСТЬЮ  "СЕРВИС - 2000"</t>
  </si>
  <si>
    <t>Р-312Л</t>
  </si>
  <si>
    <t>ОБЩЕСТВО С ОГРАНИЧЕННОЙ ОТВЕТСТВЕННОСТЬЮ "ГЕЛ - ТРЕЙД"</t>
  </si>
  <si>
    <t>Р-313Л</t>
  </si>
  <si>
    <t>ТОВАРИЩЕСТВО С ОГРАНИЧЕННОЙ ОТВЕТСТВЕННОСТЬЮ "ВИКА"</t>
  </si>
  <si>
    <t>Р-314Л</t>
  </si>
  <si>
    <t>ИНДИВИДУАЛЬНОЕ ЧАСТНОЕ ПРЕДПРЯТИЕ ПРОИЗВОДСТВЕННО-КОММЕРЧЕСКАЯ ФИРМА "ВИКТОР И КО"</t>
  </si>
  <si>
    <t>Р-315Л</t>
  </si>
  <si>
    <t>ОБЩЕСТВО С ОГРАНИЧЕННОЙ ОТВЕТСТВЕННОСТЬЮ "СЕЛЬХОЗПРОД"</t>
  </si>
  <si>
    <t>Р-316Л</t>
  </si>
  <si>
    <t>ОБЩЕСТВО С ОГРАНИЧЕННОЙ ОТВЕТСТВЕННОСТЬЮ "ПРУФ"</t>
  </si>
  <si>
    <t>Р-317Л</t>
  </si>
  <si>
    <t>ОБЩЕСТВО С ОГРАНИЧЕННОЙ ОТВЕТСТВЕННОСТЬЮ "ГЕЛЕНДЖИКСКИЙ ГОРОДСКОЙ ЦЕНТР ОЦЕНКИ"</t>
  </si>
  <si>
    <t>Р-318Л</t>
  </si>
  <si>
    <t>ТОВАРИЩЕСТВО С ОГРАНИЧЕННОЙ ОТВЕТСТВЕННОСТЬЮ "СИБИРСКИЙ ОГОНЕК"</t>
  </si>
  <si>
    <t>Р-319Л</t>
  </si>
  <si>
    <t>ОБЩЕСТВО С ОГРАНИЧЕННОЙ ОТВЕТСТВЕННОСТЬЮ "ОФ"</t>
  </si>
  <si>
    <t>Р-320Л</t>
  </si>
  <si>
    <t>АРЕНДНОЕ ПРЕДПРИЯТИЕ ПАНСИОНАТ "КИРОВЕЦ"</t>
  </si>
  <si>
    <t>Р-321Л</t>
  </si>
  <si>
    <t>ОБЩЕСТВО С ОГРАНИЧЕННОЙ ОТВЕТСТВЕННОСТЬЮ "ЖЕМЧУЖИНА"</t>
  </si>
  <si>
    <t>Р-322Л</t>
  </si>
  <si>
    <t>ОБЩЕСТВО С ОГРАНИЧЕННОЙ ОТВЕТСТВЕННОСТЬЮ "АРХИПО-ОСИПОВСКИЙ ПИЩЕКОМБИНАТ"</t>
  </si>
  <si>
    <t>Р-323Л</t>
  </si>
  <si>
    <t>ОБЩЕСТВО С ОГРАНИЧЕННОЙ ОТВЕТСТВЕННОСТЬЮ НЕЗАВИСИМАЯ ГРУППА "КРИСТАЛЛ"</t>
  </si>
  <si>
    <t>Р-324Л</t>
  </si>
  <si>
    <t>МУНИЦИПАЛЬНОЕ ПРЕДПРИЯТИЕ ШВЕЙНАЯ ФАБРИКА "СИЛУЭТ"</t>
  </si>
  <si>
    <t>Р-325Л</t>
  </si>
  <si>
    <t>ДИРЕКЦИЯ ПО УПРАВЛЕНИЯ ДОЧЕРНИМИ И ЗАВИСИМЫМИ ОБЩЕСТВАМИ КОРПОРАЦИИ "РОСАГРОПРОМСТРОЙ"</t>
  </si>
  <si>
    <t>Р-326Л</t>
  </si>
  <si>
    <t>ОБЩЕСТВО С ОГРАНИЧЕННОЙ ОТВЕТСТВЕННОСТЬЮ "ИНФО С"</t>
  </si>
  <si>
    <t>Р-327Л</t>
  </si>
  <si>
    <t>ТОВАРИЩЕСТВО С ОГРАНИЧЕНОЙ ОТВЕТСВЕННОСТЬЮ "РАДОСТЬ"</t>
  </si>
  <si>
    <t>Р-328Л</t>
  </si>
  <si>
    <t>ПРОИЗВОДСТВЕННО-КОММЕРЧЕСКАЯ ФИРМА ИНДИВИДУАЛЬНОЕ ЧАСТНОЕ ПРЕДПРИЯТИЕ "ГЕОРГСТАРШ"</t>
  </si>
  <si>
    <t>Р-329Л</t>
  </si>
  <si>
    <t>ОБЩЕСТВО С ОГРАНИЧЕННОЙ ОТВЕТСТВЕННОСТЬЮ "ЛУК -СПЕКТР"</t>
  </si>
  <si>
    <t>Р-330Л</t>
  </si>
  <si>
    <t>СМУ-13 ИРЕСТА № 2 "ГЛАВСОЧИСПЕЦСТРОЙ"</t>
  </si>
  <si>
    <t>Р-331Л</t>
  </si>
  <si>
    <t>Р-332Л</t>
  </si>
  <si>
    <t>ОБЩЕСТВО С ОГРАНИЧЕННОЙ ОТВЕТСТВЕННОСТЬЮ "ЮГ-МЕТАЛЛ"</t>
  </si>
  <si>
    <t>Р-333Л</t>
  </si>
  <si>
    <t>ГОСУДАРСТВЕННОЕ УЧРЕЖДЕНИЕ ОСНОВНАЯ ОБЩЕОБРАЗОВАТЕЛЬНАЯ САНАТОРНАЯ ШКОЛА-ИНТЕРНАТ №2</t>
  </si>
  <si>
    <t>Р-334Л</t>
  </si>
  <si>
    <t>ГЕЛЕНДЖИКСКИЙ ФИЛИАЛ КРАЕВОГО ТЕРРИТОРИАЛЬНОГО ФОНДА ОБЯЗАТЕЛЬНОГО МЕДИЦИНСКОГО СТРАХОВАНИЯ ГРАЖДАН</t>
  </si>
  <si>
    <t>Р-335Л</t>
  </si>
  <si>
    <t>АКЦИОНЕРНОЕ ОБЩЕСТВО ЗАКРЫТОГО ТИПА "ЛАВАНДА"</t>
  </si>
  <si>
    <t>Р-336Л</t>
  </si>
  <si>
    <t>МУНИЦИПАЛЬНОЕ ПРЕДПРИЯТИЕ КЕМПИНГ "АРХИПО-ОСИПОВКА"</t>
  </si>
  <si>
    <t>Р-337Л</t>
  </si>
  <si>
    <t>ОБЩЕСТВО С ГРАНИЧЕННОЙ ОТВЕТСТВЕННОСТЬЮ "ВАСИЛЕК"</t>
  </si>
  <si>
    <t>Р-338Л</t>
  </si>
  <si>
    <t>ОБЩЕСТВО С ГРАНИЧЕННОЙ ОТВЕТСТВЕННОСТЬЮ "КОМПАНИЯ СОЛИТОН"</t>
  </si>
  <si>
    <t>Р-339Л</t>
  </si>
  <si>
    <t>ОТКРЫТОЕ АКЦИОНЕРНОЕ ОБЩЕСТВО "СТАРТ"</t>
  </si>
  <si>
    <t>Р-340Л</t>
  </si>
  <si>
    <t>ТОВАРИЩЕСТВО С ОГРАНИЧЕННОЙ ОТВЕТСТВЕННОСТЬЮ "ТУРСТРОЙ"</t>
  </si>
  <si>
    <t>Р-341Л</t>
  </si>
  <si>
    <t>ТОВАРИЩЕСТВО С ГРАНИЧЕННОЙ ОТВЕТСТВЕННОСТЬЮ "КОМПЛЕКС"</t>
  </si>
  <si>
    <t>Р-342Л</t>
  </si>
  <si>
    <t>УНИТАРНОЕ МУНИЦИПАЛЬНОЕ ПРЕДПРИЯТИЕ "ДОРОЖНИК"</t>
  </si>
  <si>
    <t>Р-343Л</t>
  </si>
  <si>
    <t>ЗАКРЫТОЕ АКЦИОНЕРНОЕ ОБЩЕСТВО "ГЕЛЕНДЖИККУРОРТСТРОЙ"</t>
  </si>
  <si>
    <t>Р-344Л</t>
  </si>
  <si>
    <t>ОБЩЕСТВО С ОГРАНИЧЕННОЙ ОТВЕТСТВЕННОСТЬЮ "ЮГТРАНССЕРВИС"</t>
  </si>
  <si>
    <t>Р-345Л</t>
  </si>
  <si>
    <t>ОБЩЕСТВО С ОГРАНИЧЕННОЙ ОТВЕТСТВЕННОСТЬЮ ПРОИЗВОДСТВЕННО-КОММЕРЧЕСКАЯ ФИРМА "МАЛЕВ"</t>
  </si>
  <si>
    <t>Р-346Л</t>
  </si>
  <si>
    <t>ОБЩЕСТВО С ОГРАНИЧЕННОЙ ОТВЕТСТВЕННОСТЬЮ "ЭКВАТОР"</t>
  </si>
  <si>
    <t>Р-347Л</t>
  </si>
  <si>
    <t>ОБЩЕСТВО С ОГРАНИЧЕННОЙ ОТВЕТСТВЕННОСТЬЮ "АКВАПОЛИС"</t>
  </si>
  <si>
    <t>Р-348Л</t>
  </si>
  <si>
    <t>ОБЩЕСТВО С ОГРАНИЧЕННОЙ ОТВЕТСТВЕННОСТЬЮ "ПАРИТЕТ"</t>
  </si>
  <si>
    <t>Р-349Л</t>
  </si>
  <si>
    <t>ФОНД ИМУЩЕСТВА Г.ГЕЛЕНДЖИКА</t>
  </si>
  <si>
    <t>Р-350Л</t>
  </si>
  <si>
    <t>ОБЩЕСТВО С ОГРАНИЧЕННОЙ ОТВЕТСТВЕННОСТЬЮ "ТЕЛЕФОННАЯ КОМПАНИЯ "СТАРТ"</t>
  </si>
  <si>
    <t>Р-351Л</t>
  </si>
  <si>
    <t>ТОВАРИЩЕСТВО  С ОГРАНИЧЕННОЙ ОТВЕТСТВЕННОСТЬЮ, ПРОИЗВОДСТВЕННО-КОММЕРЧЕСКАЯ ФИРМА "ЮЖНАЯ ЗВЕЗДА"</t>
  </si>
  <si>
    <t>Р-352Л</t>
  </si>
  <si>
    <t>ОБЩЕСТВО С ОГРАНИЧЕННОЙ ОТВЕТСТВЕННОСТЬЮ "ПУРГАЗАВТОТРАНСПОРТ" ЮЖНОЕ УПРАВЛЕНИЕ РАБОТ</t>
  </si>
  <si>
    <t>Р-353Л</t>
  </si>
  <si>
    <t>ЗАКРЫТОЕ АКЦИОНЕРНОЕ ОБЩЕСТВО "ГЕЛЕНДЖИКГРОСТРОЙСЕРВИС"</t>
  </si>
  <si>
    <t>Р-354Л</t>
  </si>
  <si>
    <t>ОБЩЕСТВО С ОГРАНИЧЕННОЙ ОТВЕТСТВЕННОСТЬЮ "РИА "ЮГ"</t>
  </si>
  <si>
    <t>Р-355Л</t>
  </si>
  <si>
    <t>ОБЩЕСТВО С ОГРАНИЧЕННОЙ ОТВЕТСТВЕННОСТЬЮ "АКВА ПОЛИС"</t>
  </si>
  <si>
    <t>Р-356Л</t>
  </si>
  <si>
    <t>ОБЩЕСТВО С ОГРАНИЧЕННОЙ ОТВЕТСТВЕННОСТЬЮ "ОГОНЕК"</t>
  </si>
  <si>
    <t>Р-357Л</t>
  </si>
  <si>
    <t>ТОВАРИЩЕСТВО С ОГРАНИЧЕННОЙ ОТВЕТСТВЕННОСТЬЮ ПРОИЗВОДСТВЕННО-КОМЕРЧЕСКАЯ ФИРМА "АМИГО"</t>
  </si>
  <si>
    <t>Р-358Л</t>
  </si>
  <si>
    <t>ОБЩЕСТВО С ОГРАНИЧЕННОЙ ОТВЕТСТВЕННОСТЬЮ "ПУЛЬС"</t>
  </si>
  <si>
    <t>Р-359Л</t>
  </si>
  <si>
    <t>ГОСУДАРСТВЕННОЕ УЧРЕЖДЕНИЕ ГЕЛЕНДЖИКСКОЕ БЮРО МЕДИКО-СОЦИАЛЬНОЙ ЭКСПЕРТИЗЫ</t>
  </si>
  <si>
    <t>Р-360Л</t>
  </si>
  <si>
    <t>МУНИЦИПАЛЬНОЕ УНИТАРНОЕ ПРЕДПРИЯТИЕ "КОМБИНАТ БЫТОВОГО ОБСЛУЖИВАНИЯ" МУП КБО</t>
  </si>
  <si>
    <t>Р-361Л</t>
  </si>
  <si>
    <t>ОБЩЕСТВО С ОГРАНИЧЕННОЙ ОТВЕТСТВЕННОСТЬЮ "КОМПЬЮТЕРНЫЙ САЛОН"</t>
  </si>
  <si>
    <t>Р-362Л</t>
  </si>
  <si>
    <t>ДЕТСКИЙ САД № 5 "ЗВЕЗДОЧКА"</t>
  </si>
  <si>
    <t>Р-363Л</t>
  </si>
  <si>
    <t>МАШИНО-СЧЕТНОЕ БЮРО "ГЕЛЕНДЖИКСКОЕ"</t>
  </si>
  <si>
    <t>Р-364Л</t>
  </si>
  <si>
    <t>АГРОПРОМЫШЛЕННАЯ ГРУППА ГЕЛЕНДЖИКСКОГО ГОРИСПОЛКОМА</t>
  </si>
  <si>
    <t>Р-365Л</t>
  </si>
  <si>
    <t>ОБЩЕСТВО С ОГРАНИЧЕННОЙ ОТВЕТСТВЕННОСТЬЮ ПРОИЗВОДСТВЕННО-КОММЕРЧЕСКАЯ ФИРМА "СИГМА"</t>
  </si>
  <si>
    <t>Р-366Л</t>
  </si>
  <si>
    <t>ФЕДЕРАЛЬНОЕ ГОСУДАРСТВЕННОЕ УЧРЕЖДЕНИЕ  "ГЕЛЕНДЖИКСКАЯ ГОРОДСКАЯ СТАНЦИЯ ПО БОРЬБЕ С БОЛЕЗНЯМИ ЖИВОТНЫХ"</t>
  </si>
  <si>
    <t>Р-367Л</t>
  </si>
  <si>
    <t>ГОСУДАРСТВЕННОЕ ОБЩЕОБРАЗОВАТЕЛЬНОЕ УЧРЕЖДЕНИЕ ТУРИСТИЧЕСКАЯ БАЗА ОТДЫХА "ЧЕРНОМОРСКА"</t>
  </si>
  <si>
    <t>Р-368Л</t>
  </si>
  <si>
    <t>ОБЩЕСТВО С ОГРАНИЧЕННОЙ ОТВЕТСТВЕННОСТЬЮ "ЖИЛСТРОЙ"</t>
  </si>
  <si>
    <t>Р-369Л</t>
  </si>
  <si>
    <t>АРХИПО-ОСИПОВСКОЕ ПРЕДПРИЯТИЕ "УСПЕХ"</t>
  </si>
  <si>
    <t>Р-370Л</t>
  </si>
  <si>
    <t>ФИЛИАЛ КОРПОРАЦИ "ПАНСИОНАТ С ЛЕЧЕНИЕМ С ДЕТЬМИ "ТОНКИЙ МЫС"</t>
  </si>
  <si>
    <t>Р-371Л</t>
  </si>
  <si>
    <t>ГЕЛЕНДЖИКСКАЯ ОБУВНАЯ ФАБРИКА РЕМОНТА И ПОШИВА ОБУВИ</t>
  </si>
  <si>
    <t>Р-372Л</t>
  </si>
  <si>
    <t>ОБЩЕСТВО С ОГРАНИЧЕННОЙ ОТВЕТСТВЕННОСТЬЮ "ГЕЛЕНДЖИКСКАЯ ДЕВЕЛОПЕРСКАЯ КОМПАНИЯ"</t>
  </si>
  <si>
    <t>Р-373Л</t>
  </si>
  <si>
    <t>ОБЩЕСТВО С ОГРАНИЧЕННОЙ ОТВЕТСТВЕННОСТЬЮ ПРОИЗВОДСТВЕННО-КОМЕРЧЕСКАЯ ФИРМА "МАРИЯ"</t>
  </si>
  <si>
    <t>Р-374Л</t>
  </si>
  <si>
    <t>ОБЩЕСТВО С ОГРАНИЧЕННОЙ ОТВЕТСТВЕННОСТЬЮ "ПРАГМАТ"</t>
  </si>
  <si>
    <t>Р-375Л</t>
  </si>
  <si>
    <t>ОБЩЕСТВО С ОГРАНИЧЕННОЙ ОТВЕТСТВЕННОСТЬЮ "СЕВЕРО-КАВКАЗСКАЯ ТОРГОВАЯ КОМПАНИЯ -ХХI ВЕК"</t>
  </si>
  <si>
    <t>Р-376Л</t>
  </si>
  <si>
    <t>ОБЩЕСТВО С ОГРАНИЧЕННОЙ ОТВЕТСТВЕНОСТЬЮ "ТРАНС-ЛАН"</t>
  </si>
  <si>
    <t>Р-377Л</t>
  </si>
  <si>
    <t>ОБЩЕСТВО С ОГРАНИЧЕННОЙ ОТВЕТСТВЕННОСТЬЮ "ГЕОТРЕЙДИНГ"</t>
  </si>
  <si>
    <t>Р-378Л</t>
  </si>
  <si>
    <t>ЗАКРЫТОЕ АКЦИОНЕРНОЕ ОБЩЕСТВО "ГРАНИТ"</t>
  </si>
  <si>
    <t>Р-379Л</t>
  </si>
  <si>
    <t>ПРОИЗВОДСТВЕННЫЙ КООПЕРАТИВ "ИСКУССТВО"</t>
  </si>
  <si>
    <t>Р-380Л</t>
  </si>
  <si>
    <t>ГЕЛЕНДЖИКСКАЯ ОБЪЕДИНЕННАЯ ДИРЕКЦИЯ СТРОИТЕЛЬСВТА ПРОМБАЗ И ЗДРАВНИЦ "РОСКОЛХОЗКУРОРТСТРОЯ"</t>
  </si>
  <si>
    <t>Р-381Л</t>
  </si>
  <si>
    <t>ОБЩЕСТВО С ОГРАНИЧЕННОЙ ОТВЕТСТВЕННОСТЬЮ "АНТЕЙ"</t>
  </si>
  <si>
    <t>Р-382Л</t>
  </si>
  <si>
    <t>ОБЩЕСТВО С ОГРАНИЧЕННОЙ ОТВЕТСТВЕННОСТЬЮ "КОНКУР"</t>
  </si>
  <si>
    <t>Р-383Л</t>
  </si>
  <si>
    <t>ОБЩЕСТВО С ОГРАНИЧЕННОЙ ОТВЕТСТВЕННОСТЬЮ "СМУ-3"</t>
  </si>
  <si>
    <t>Р-384Л</t>
  </si>
  <si>
    <t>ОБЩЕСТВО С ОГРАНИЧЕННОЙ ОТВЕТСТВЕННОСТЬЮ "КОНТИНЕНТ"</t>
  </si>
  <si>
    <t>Р-385Л</t>
  </si>
  <si>
    <t>ОТКРЫТОЕ АКЦИОНЕРНОЕ ОБЩЕСТВО "НЕФТЕГАЗСТРОЙ"</t>
  </si>
  <si>
    <t>Р-386Л</t>
  </si>
  <si>
    <t>ОТКРЫТОЕ АКЦИОНЕРНОЕ ОБЩЕСТВО "КУБАНЬНЕФТЕГАЗСТРОЙ"</t>
  </si>
  <si>
    <t>Р-387Л</t>
  </si>
  <si>
    <t>КОММАЕДИТНОЕ ТОВАРИЩЕСТВО "СЕЛЬСКОХОЗЯЙСТВЕННОЕ ПРЕДПРИЯТИЕ "КУХТОВ И КОМПАНИЯ"</t>
  </si>
  <si>
    <t>Р-388Л</t>
  </si>
  <si>
    <t>ОБЩЕСТВО С ОГРАНИЧЕННОЙ ОТВЕТСТВЕННОСТЬЮ "ПРОМРЕСУРСЫ"</t>
  </si>
  <si>
    <t>Р-389Л</t>
  </si>
  <si>
    <t>МУНИЦИПАЛЬНОЕ ПРЕДПРИЯТИЕ "ПЛОДООВОЩЬ"</t>
  </si>
  <si>
    <t>Р-390Л</t>
  </si>
  <si>
    <t>ФИЛИАЛ АКЦИОНЕРНОГО ОБЩЕСТВА "УЕЗЕРФОРД" МЕДИТЕРРАНИ С.П.А.</t>
  </si>
  <si>
    <t>Р-391Л</t>
  </si>
  <si>
    <t>РЕМОНТНО-СТРОИТЕЛЬНЫЙ ЦЕХ № 403 ФЕДЕРАЛЬНОГО ГОСУДАРСТВЕННОГО УНИТЕРНОГО ПРЕДПРИЯТИЯ "ФЕДЕРАЛЬНЫЙ ЦЕНТР ДВОЙНЫХ ТЕХНОЛОГИЙ "СОЮЗ"</t>
  </si>
  <si>
    <t>Р-392Л</t>
  </si>
  <si>
    <t>ОБЩЕСТВО С ОГРАНИЧЕННОЙ ОТВЕТСТВЕННОСТЬЮ "АХТУБАНЕФТЬ"</t>
  </si>
  <si>
    <t>Р-393Л</t>
  </si>
  <si>
    <t xml:space="preserve">ГЕЛЕНДЖИКСКОЕ УНИТАРНОЕ МУНИЦИПАЛЬНОЕ ПРЕДПРИЯТИЕ "ГЕЛЕНДЖИ-ОТДЫХ"
</t>
  </si>
  <si>
    <t>Р-394Л</t>
  </si>
  <si>
    <t>ОБЩЕСТВО С ОГРАНИЧЕННОЙ ОТВЕТСТВЕННОСТЬЮ "ГЕЛЕНДЖИКСКИЙ ГОРКООПТОРГ"</t>
  </si>
  <si>
    <t>Р-395Л</t>
  </si>
  <si>
    <t>ЗАКРЫТОЕ АКЦИОНЕРНОЕ ОБЩЕСТВО "ТЕМП"</t>
  </si>
  <si>
    <t>Р-396Л</t>
  </si>
  <si>
    <t>ОБЩЕСТВО С ОГРАНИЧЕННОЙ ОТВЕТСТВЕННОСТЬЮ "КОМПЬЮТЕР"</t>
  </si>
  <si>
    <t>Р-397Л</t>
  </si>
  <si>
    <t>ФОНД "ПРАВОПОРЯДОК НАЛОГОВОЙ ПОЛИЦИИ"</t>
  </si>
  <si>
    <t>Р-398Л</t>
  </si>
  <si>
    <t>ОБЩЕСТВОС ОГРАНИЧЕННОЙ ОТВЕТСТВЕННОСТЬЮ "Б.А.Р. У МИХАЛЫЧА"</t>
  </si>
  <si>
    <t>Р-399Л</t>
  </si>
  <si>
    <t>КОММАНДИТНОЕ ТОВАРИЩЕСТВО "СЕЛЬСКОХОЗЯЙСТВЕННОЕ ПРЕДПРИЯТИЕ "ШАНЧЕНКО И КОМПАНИЯ"</t>
  </si>
  <si>
    <t>Р-400Л</t>
  </si>
  <si>
    <t>ОБЩЕСТВО С ОГРАНИЧЕННОЙ ОТВЕТСТВЕННОСТЬЮ РЕКЛАМНОЕ АГЕНСТВО "ШТРИХ"</t>
  </si>
  <si>
    <t>Р-401Л</t>
  </si>
  <si>
    <t>ОБЩЕСТВО С ОГРАНИЧЕННОЙ ОТВЕТСТВЕННОСТЬЮ ДЕТСКИЙ САНАТОРНО-ОЗДОРОВИТЕЛЬНЫЙ КОМПЛЕКС "ОТВАЖНЫХ И СМЕЛЫХ"</t>
  </si>
  <si>
    <t>Р-402Л</t>
  </si>
  <si>
    <t>ФЕДЕРАЛЬНОЕ ГОСУДАРСТВЕННОЕ УНИТАРНОЕ ПРЕДПРИЯТИЕ "ЮГБЕРЕГОЗАЩИТА"</t>
  </si>
  <si>
    <t>Р-403Л</t>
  </si>
  <si>
    <t>Р-404Л</t>
  </si>
  <si>
    <t>МУНИЦИПАЛЬНОЕ УНИТАРНОЕ ПРЕДПРИЯТИЕ ПАРИКМАХЕРСКАЯ "НАТАША"</t>
  </si>
  <si>
    <t>Р-405Л</t>
  </si>
  <si>
    <t>ОБЩЕСТВО С ОГРНАНИЧЕННОЙ ОТВЕТСТВЕННОСТЬЮ "АНУЛИК"</t>
  </si>
  <si>
    <t>Р-406Л</t>
  </si>
  <si>
    <t xml:space="preserve">ГЕЛЕНДЖИКСКИЙ ОПЕРАТИВНО-СПАСАТЕЛЬНЫЙ ОТРЯД 
</t>
  </si>
  <si>
    <t>Р-407Л</t>
  </si>
  <si>
    <t>АКЦИОНЕРНАЯ КОМПАНИЯ "САЙПЕМ С.П.А."</t>
  </si>
  <si>
    <t>Р-408Л</t>
  </si>
  <si>
    <t>МУНИЦИПАЛЬНОЕ УЧРЕЖДЕНИЕ "ЦЕНТР НЕЗАВИСИМОЙ ЭКСПЕРТИЗЫ"</t>
  </si>
  <si>
    <t>Р-409Л</t>
  </si>
  <si>
    <t>ЗАКРЫТОЕ АКЦИОНЕРНОЕ ОБЩЕСТВО "РУСЬ"</t>
  </si>
  <si>
    <t>Р-410Л</t>
  </si>
  <si>
    <t>ОБЩЕСТВО С ОГРАНИЧЕННОЙ ОТВЕТСТВЕННОСТЬЮ "МАЯК-МИКРОХИРУРГИЯ ГЛАЗА"</t>
  </si>
  <si>
    <t>Р-411Л</t>
  </si>
  <si>
    <t>ГОСУДАРСТВЕННОЕ УНИТАРНОЕ ПРЕДПРИЯТИЕ "АРХИПО-ОСИПОВСКИЙ ГРУППОВОЙ ВОДОПРОВОД"</t>
  </si>
  <si>
    <t>Р-412Л</t>
  </si>
  <si>
    <t>ЛОДОЧНЫЙ ГАРАЖНО-СТРОИТЕЛЬНЫЙ КООПЕРАТИВ "БРИЗ"</t>
  </si>
  <si>
    <t>Р-413Л</t>
  </si>
  <si>
    <t>ЗАКРЫТОЕ АКЦИОНЕРНОЕ ОБЩЕСТВО САНАТОРИЙ "ГЕЛЕНДЖИК"</t>
  </si>
  <si>
    <t>Р-414Л</t>
  </si>
  <si>
    <t>ОБЩЕСТВО С ОГРАНИЧЕННОЙ ОТВЕТСТВЕННОСТЬЮ "ЛАРИ"</t>
  </si>
  <si>
    <t>Р-415Л</t>
  </si>
  <si>
    <t>ОБЩЕСТВО С ОГРАНИЧЕННОЙ ОТВЕТСТВЕННОСТЬЮ "КОМПЛЕКС"</t>
  </si>
  <si>
    <t>Р-416Л</t>
  </si>
  <si>
    <t>МУНИЦИПАЛЬНОЕ УНИТАРНОЕ ПРЕДПРИЯТИЕ МУНИЦИПАЛЬНОГО ОБРАЗОВАНИЯ ГОРОД-КУРОРТ ГЕЛЕНДЖИК "МАРТ"</t>
  </si>
  <si>
    <t>Р-417Л</t>
  </si>
  <si>
    <t>ОБЩЕСТВО С ОГРАНИЧЕННОЙ ОТВЕТСТВЕННОСТЬЮ ПРОИЗВОДСТЕННО-КОММЕРЧЕСКАЯ ФИРМА "ВИРСАВИЯ"</t>
  </si>
  <si>
    <t>Р-418Л</t>
  </si>
  <si>
    <t>ГЕЛЕНДЖИКСКИЙ ФИЛИАЛ "СТРОИТЕЛЬНО-МОНТАЖНОЕ УПРАВЛЕНИЕ №4"</t>
  </si>
  <si>
    <t>Р-419Л</t>
  </si>
  <si>
    <t>ФИНАНСОВОЕ УПРАВЛЕНИЕ ДЕПАРТАМЕНТА ПО БЮДЖЕТУ, ФИНАНСАМ И КОНТРОЛЮ КРАСНОДАРСКОГО КРАЯ В ГОРОДЕ-КУРОРТЕ ГЕЛЕНДЖИК</t>
  </si>
  <si>
    <t>Р-420Л</t>
  </si>
  <si>
    <t>ФГУ "ВОЕННЫЙ САНАТОРИЙ "БАРГУЗИН" СИБИРСКОГО ВОЕННОГО ОКРУГА МИНИСТЕРСТВА ОБОРОНЫ РФ</t>
  </si>
  <si>
    <t>Р-421Л</t>
  </si>
  <si>
    <t>ОБЩЕСТВО С ОГРАНИЧЕННОЙ ОТВЕТСТВЕННОСТЬЮ ФИРМА "ФЛАМИНГО-ЭКС"</t>
  </si>
  <si>
    <t>Р-422Л</t>
  </si>
  <si>
    <t>ОБЩЕСТВО С ОГРАНИЧЕННОЙ ОТВЕТСВЕННОСТЬЮ "УТРИШСКИЙ ДЕЛЬФИНАРИЙ"</t>
  </si>
  <si>
    <t>Р-423Л</t>
  </si>
  <si>
    <t>МУНИЦИПАЛЬНОЕ УНИТАРНОЕ ПРЕДПРИЯТИЕ "ДИВНОМОРСКИЙ МАГАЗИН № 6"</t>
  </si>
  <si>
    <t>Р-424Л</t>
  </si>
  <si>
    <t xml:space="preserve">ОБЩЕСТВО С ОГРАНИЧЕННОЙ ОТВЕТСТВЕННОСТЬЮ "ДИВНОМОРСКОЕ"  </t>
  </si>
  <si>
    <t>Р-425Л</t>
  </si>
  <si>
    <t>КРЕСТЬЯНСКО-ФЕРМЕРСКОЕ ХОЗЯЙСТВО "КОБАНОВА"</t>
  </si>
  <si>
    <t>Р-426Л</t>
  </si>
  <si>
    <t>ГОСУДАРСТВЕННОЕ АВТОНОМНОЕ УЧРЕЖДЕНИЕ "ПАНСИОНАТ "ВИКТОРИЯ"</t>
  </si>
  <si>
    <t>Р-427Л</t>
  </si>
  <si>
    <t>ОТДЕЛ № 5 УПРАВЛЕНИЯ ФЕДЕРАЛЬНОГО КАЗНАЧЕЙСТВА ПО КРАСНОДАРСКОМУ КРАЮ</t>
  </si>
  <si>
    <t>Р-428Л</t>
  </si>
  <si>
    <t xml:space="preserve">ОБЩЕСТВО С ОГРАНИЧЕННОЙ ОТВЕТСТВЕННОСТЬЮ "ВКП" </t>
  </si>
  <si>
    <t>Р-429Л</t>
  </si>
  <si>
    <t>АКЦИОНЕРНОЕ ОБЩЕСТВО ЗАКРЫТОГО ТИПА "ИМА"</t>
  </si>
  <si>
    <t>Р-430Л</t>
  </si>
  <si>
    <t xml:space="preserve">ОБЩЕСТВО С ОГРАНИЧЕННОЙ ОТВЕТСТВЕННОСТЬЮ "ЦЕНТР ПРОФИЛАКТИКИ И ДЕЗИНФЕКЦИИ" </t>
  </si>
  <si>
    <t>Р-431Л</t>
  </si>
  <si>
    <t xml:space="preserve">ОБЩЕСТВО С ОГРАНИЧЕННОЙ ОТВЕТСТВЕННОСТЬЮ "ВИДЕОТЕК" </t>
  </si>
  <si>
    <t>Р-432Л</t>
  </si>
  <si>
    <t>ОБЩЕСТВО С ОГРАНИЧЕННОЙ ОТВЕТСТВЕННОСТЬЮ "АРТ ТРЕЙДИНГ"</t>
  </si>
  <si>
    <t>Р-433Л</t>
  </si>
  <si>
    <t xml:space="preserve">ОБЩЕСТВО С ОГРАНИЧЕННОЙ ОТВЕТСТВЕННОСТЬЮ "СТАНДАРТ ТРЕЙД" </t>
  </si>
  <si>
    <t>Р-434Л</t>
  </si>
  <si>
    <t>ИНДИВИДУАЛЬНЫЙ ПРЕДПРИНИМАТЕЛЬ КРАЕВСКИЙ ПЕТР СЕРГЕЕВИЧ</t>
  </si>
  <si>
    <t>Р-435Л</t>
  </si>
  <si>
    <t>ОБЩЕСТВО С ОГРАНИЧЕННОЙ ОТВЕТСТВЕННОСТЬЮ "ВЕКТОР-ПРОЕКТ"</t>
  </si>
  <si>
    <t>Р-436Л</t>
  </si>
  <si>
    <t xml:space="preserve">ОБЩЕСТВО С ОГРАНИЧЕННОЙ ОТВЕТСТВЕННОСТЬЮ "ТЕЛЕМЕТРИЧЕСКИЕ СИСТЕМЫ"   </t>
  </si>
  <si>
    <t>Р-437Л</t>
  </si>
  <si>
    <t>ОТКРЫТОЕ АКЦИОНЕРНОЕ ОБЩЕСТВА  АГРОФИРМА  "ДИВНОМОРСКАЯ"</t>
  </si>
  <si>
    <t>Р-438Л</t>
  </si>
  <si>
    <t xml:space="preserve">ОБЪЕДИНЕННЫЙ АРХИВНЫЙ ФОНД  ЗАКРЫТОГО АКЦИОНЕРНОГО ОБЩЕСТВА ВИНОГРАДОРСКОГО ХОЗЯЙСТВА "ДИВНОМОРСКИЙ"   </t>
  </si>
  <si>
    <t>Р-439Л</t>
  </si>
  <si>
    <t xml:space="preserve">СПАСАТЕЛЬНАЯ СТАНЦИЯ   </t>
  </si>
  <si>
    <t>Р-440Л</t>
  </si>
  <si>
    <t>МУНИЦИПАЛЬНОЕ УЧРЕЖДЕНИЕ "СЛУЖБА ЗАКАЗЧИКА ПО УПРАВЛЕНИЮ ЖИЛИЩНЫМ ФОНДОМ И ОКАЗАНИЮ ЖИЛИЩНО-КОММУНАЛЬНЫХ УСЛУГ"</t>
  </si>
  <si>
    <t>Р-441Л</t>
  </si>
  <si>
    <t xml:space="preserve">МУНИЦИПАЛЬНОЕ УЧРЕЖДЕНИЕ МУНИЦИПАЛЬНОГО ОБРАЗОВАНИЯ ГОРОД-КУРОРТ ГЕЛЕНДЖИК "ГРАДОСТРОИТЕЛЬСТВО" </t>
  </si>
  <si>
    <t>Р-442Л</t>
  </si>
  <si>
    <t xml:space="preserve">МЕЖОТРАСЛЕВОЕ ПРОИЗВОДСТВЕННОЕ ОБЪЕДИНЕНИЕ ЖИЛИЩНО-КОММУНАЛЬНОГО ХОЗЯЙТСВА </t>
  </si>
  <si>
    <t>Р-443Л</t>
  </si>
  <si>
    <t xml:space="preserve">ОТКРЫТОЕ АКЦИОНЕРНОЕ ОБЩЕСТВО "ГЕЛЕНДЖИККУРОРТТОРГ" </t>
  </si>
  <si>
    <t>Р-444Л</t>
  </si>
  <si>
    <t>ЗАКРЫТОЕ АКЦИОНЕРНОЕ ОБЩЕСТВО "АГРАРНО-ПРОМЫШЛЕННАЯ КОМПАНИЯ "ГЕЛЕНДЖИК"</t>
  </si>
  <si>
    <t>Р-445Л</t>
  </si>
  <si>
    <t xml:space="preserve">ОБЩЕСТВО С ОГРАНИЧЕННОЙ ОТВЕТСТВЕННОСТЬЮ ДЕТСКИЙ ОЗДОРОВИТЕЛЬНЫЙ КОМПЛЕКС "ЗНАМЯ" </t>
  </si>
  <si>
    <t>Р-446Л</t>
  </si>
  <si>
    <t>ОБЩЕСТВО С ОГРАНИЧЕННОЙ ОТВЕТСТВЕННОСТЬЮ КОММЕРЧЕСКАЯ ФИРМА "ФРУКТЫ-ОВОЩИ"</t>
  </si>
  <si>
    <t>Р-447Л</t>
  </si>
  <si>
    <t>ОБЩЕСТВО С ОГРАНИЧЕННОЙ ОТВЕТСТВЕННОСТЬЮ "ТОРГ-ЦЕНТР"</t>
  </si>
  <si>
    <t>Р-448Л</t>
  </si>
  <si>
    <t>ОБЩЕСТВО С ОГРАНИЧЕННОЙ ОТВЕТСВЕННОСТЬЮ "ГАВАНЬ"</t>
  </si>
  <si>
    <t>Р-449Л</t>
  </si>
  <si>
    <t>ОБЩЕСТВО С ОГРАНИЧЕННОЙ ОТВЕТСВЕННОСТЬЮ ПО ЗАГОТОВКЕ И ПЕРЕРАБОТКЕ СЕЛЬХОЗПРОДУКЦИИ "САНТА"</t>
  </si>
  <si>
    <t>Р-450Л</t>
  </si>
  <si>
    <t>ГОСУДАРСТВЕННОЕ КАЗЕННОЕ УЧРЕЖДЕНИЕ КРАСНОДАРСКОГО КРАЯ "ГЕЛЕНДЖИКСКАЯ ЦЕНТРАЛИЗОВАННАЯ БУХГАЛТЕРИЯ"</t>
  </si>
  <si>
    <t>Р-451Л</t>
  </si>
  <si>
    <t>ОБЩЕСТВО С ОГРАНИЧЕННОЙ ОТВЕТСВЕННОСТЬЮ "КАЛИПСО"</t>
  </si>
  <si>
    <t>Р-452Л</t>
  </si>
  <si>
    <t>ОБЩЕСТВО С ОГРАНИЧЕННОЙ ОТВЕТСВЕННОСТЬЮ "ТЕХИНСТРОЙ"</t>
  </si>
  <si>
    <t>Р-453Л</t>
  </si>
  <si>
    <t>ОБЩЕСТВО С ОГРАНИЧЕННОЙ ОТВЕТСВЕННОСТЬЮ "ЭШТОР"</t>
  </si>
  <si>
    <t>Р-454Л</t>
  </si>
  <si>
    <t>ОБЩЕСТВО С ОГРАНИЧЕННОЙ ОТВЕТСТВЕННОСТЬЮ "КОМИ ЛЕСНАЯ КОМПАНИЯ"</t>
  </si>
  <si>
    <t>Р-455Л</t>
  </si>
  <si>
    <t>ОТКРЫТОЕ АКЦИОНЕРНОЕ ОБЩЕСТВО "ГЕЛЕНДЖИКСКИЙ ЛЕСОПУНКТ"</t>
  </si>
  <si>
    <t>Р-456Л</t>
  </si>
  <si>
    <t>ОБЩЕСТВО С ОГРАНИЧЕННОЙ ОТВЕТСВЕННОСТЬЮ "СТРОЙМИР"</t>
  </si>
  <si>
    <t>Р-457Л</t>
  </si>
  <si>
    <t>МУНИЦИПАЛЬНОЕ ПРЕДПРИЯТИЕ "ГЕЛЕНДЖИКСКОЕ СПЕЦИАЛИЗИРОВАННОЕ ДОРОЖНОЕ РЕМОНТНО-СТРОИТЕЛЬНОЕ УПРАВЛЕНИЕ"</t>
  </si>
  <si>
    <t>Р-458Л</t>
  </si>
  <si>
    <t>ОБЩЕСТВО С ОГРАНИЧЕННОЙ ОТВЕТВЕННОСТЬЮ "ПОДСОЛНУХ"</t>
  </si>
  <si>
    <t>Р-459Л</t>
  </si>
  <si>
    <t>ОБЩЕСТВО С ОГРАНИЧЕННОЙ ОТВЕТСТВЕННОСТЬЮ "ВАЛМАРС"</t>
  </si>
  <si>
    <t>Р-460Л</t>
  </si>
  <si>
    <t>ОБЩЕСТВО С ОГРАНИЧЕННОЙ ОТВЕТСВЕННОСТЬЮ "ЧЕРНОМОРЬЕ-ИНВЕСТ"</t>
  </si>
  <si>
    <t>Р-461Л</t>
  </si>
  <si>
    <t>ОБЩЕСТВО С ОГРАНИЧЕННОЙ ОТВЕТСВЕННОСТЬЮ "СТАРТ-ИНВЕСТ"</t>
  </si>
  <si>
    <t>Р-462Л</t>
  </si>
  <si>
    <t>ОБЩЕСТВО С  ОГРАНИЧЕННОЙ ОТВЕСТВЕННОСТЬЮ "ОНЕГИНО"</t>
  </si>
  <si>
    <t>Р-463Л</t>
  </si>
  <si>
    <t>ОБЩЕСТВО С ОГРАНИЧЕННОЙ ОТВЕТСВЕННОСТЬЮ "СТАРТИНВЕСТ"</t>
  </si>
  <si>
    <t>Р-464Л</t>
  </si>
  <si>
    <t>ОБЩЕСТВО  С ОГРАНИЧЕННОЙ ОТВЕТСВЕННОСТЬЮ "АДЕПТ"</t>
  </si>
  <si>
    <t>Р-465Л</t>
  </si>
  <si>
    <t>ОБЩСТВО С ОГРАНИЧЕННОЙ ОТВЕТСТВЕННОСТЬЮ "СТРОЙСЕРВИС"</t>
  </si>
  <si>
    <t>Р-466Л</t>
  </si>
  <si>
    <t>ФИЛИАЛ ФЕДЕРАЛЬНОГО ГОСУДАРСТВЕННОГО ПРЕДПРИЯТИЯ "ФЕДЕРАЛЬНЫЙ ЦЕНТР ДВОЙНЫХ ТЕХНОЛОГИЙ "СОЮЗ" САНАТОРНЫЙ КОМПЛЕКС "ГЕЛЕНДЖИК-2"</t>
  </si>
  <si>
    <t>Р-467Л</t>
  </si>
  <si>
    <t>ОБЩЕСТВО С ОГРАНИЧЕННОЙ ОТВЕТСВЕННОСТЬЮ "ИНТЕРСТРОЙ"</t>
  </si>
  <si>
    <t>Р-468Л</t>
  </si>
  <si>
    <t>ОБЩЕСТВО С ОГРАНИЧЕННОЙ ОТВЕТСТВЕННОСТЬЮ "УЮТ"</t>
  </si>
  <si>
    <t>Р-469Л</t>
  </si>
  <si>
    <t>ОБЩЕСТВО С ОГРАНИЧЕННОЙ ОТВЕТСВЕННОСТЬЮ "КРОК"</t>
  </si>
  <si>
    <t>Р-470Л</t>
  </si>
  <si>
    <t>НЕГОСУДАРСТВЕННОЕ УЧРЕЖДЕНИЕ ЗДРАВООХРАНЕНИЯ "САНАТОРИЙ "СОЛНЕЧНЫЙ" ОТКРЫТОГО АКЦИОНЕРНОГО ОБЩЕСТВА РОССИЙСКИЕ ЖЕЛЕЗНЫЕ ДОРОГИ</t>
  </si>
  <si>
    <t>Р-471Л</t>
  </si>
  <si>
    <t>ОТКРЫТОЕ АКЦИОНАРНОЕ ОБЩЕСТВО "МОЛЗАВОД "ГЕЛЕНДЖИКСКИЙ"</t>
  </si>
  <si>
    <t>Р-472Л</t>
  </si>
  <si>
    <t>ПУБЛИЧНОЕ АКЦИОНЕРНОЕ ОБЩЕСТВО "ГЕЛЕНДЖИК-БАНК"</t>
  </si>
  <si>
    <t>Р-473Л</t>
  </si>
  <si>
    <t>ТОВАРИЩЕСТВО С ОГРАНИЧЕННОЙ ОТВЕТСТВЕННОСТЬЮ ПРОИЗВОДСТВЕННО-КОММЕРЧЕСКАЯ ФИРМА «КОМЕЛЬ»</t>
  </si>
  <si>
    <t>Р-474Л</t>
  </si>
  <si>
    <t>ЗАКРЫТОЕ АКЦИОНЕРНОЕ ОБЩЕСТВО  «ГОСТИНИЧНО-РЕСТОРАННЫЙ КОМПЛЕКС «БРИГАНТИНА»</t>
  </si>
  <si>
    <t>Р-475Л</t>
  </si>
  <si>
    <t>МУНИЦИПАЛЬНОЕ БЮДЖЕТНОЕ УЧРЕЖДЕНИЕ «ТЕЛЕВИЗИОННАЯ ПРОГРАММА «ЮГ МУНИЦИПАЛЬНОГО ОБРАЗОВАНИЯ ГОРОД-КУРОРТ ГЕЛЕНДЖИК</t>
  </si>
  <si>
    <t>Р-476Л</t>
  </si>
  <si>
    <t>ОБЩЕСТВО С ОГРАНИЧЕННОЙ ОТВЕТСТВЕННОСТЬЮ «АМИДАН»</t>
  </si>
  <si>
    <t>Р-477Л</t>
  </si>
  <si>
    <t>ЗАКРЫТОЕ АКЦИОНЕРНОЕ ОБЩЕСТВО  «РИТМ»</t>
  </si>
  <si>
    <t>Р-478Л</t>
  </si>
  <si>
    <t>ОБЩЕСТВО С ОГРАНИЧЕННОЙ ОТВЕТСТВЕННОСТЬЮ  «КРАСОТА»</t>
  </si>
  <si>
    <t>Р-479Л</t>
  </si>
  <si>
    <t>ОБЩЕСТВО С ОГРАНИЧЕННОЙ ОТВЕТСТВЕННОСТЬЮ  «РВ-ТРАНС»</t>
  </si>
  <si>
    <t>Р-480Л</t>
  </si>
  <si>
    <t>ТОВАРИЩЕСТВО С ОГРАНИЧЕННОЙ ОТВЕТСТВЕННОСТЬЮ  ФИРМА «РУБЕЖ»</t>
  </si>
  <si>
    <t>Р-481Л</t>
  </si>
  <si>
    <t>Производственно-коммерческая фирма "Декор"</t>
  </si>
  <si>
    <t>Р-482Л</t>
  </si>
  <si>
    <t>Общество с ограниченной ответственностью  «Визит»</t>
  </si>
  <si>
    <t>Р-483Л</t>
  </si>
  <si>
    <t>Общество с ограниченной ответственностью проектно-строительная фирма «Спецфундаментстрой»</t>
  </si>
  <si>
    <t>Р-484Л</t>
  </si>
  <si>
    <t>Архипо-Осиповское унитарное муниципальное предприятие жилищно-коммунального хозяйства</t>
  </si>
  <si>
    <t>Р-485Л</t>
  </si>
  <si>
    <t>Общество с ограниченной ответственностью «Весна»</t>
  </si>
  <si>
    <t>Р-486Л</t>
  </si>
  <si>
    <t>Общество с ограниченной ответственностью «Радио-ЮГ»</t>
  </si>
  <si>
    <t>Р-487Л</t>
  </si>
  <si>
    <t>Государственное предприятие «Шельф»</t>
  </si>
  <si>
    <t>Р-488Л</t>
  </si>
  <si>
    <t>Кооператив «Строитель-универсал»</t>
  </si>
  <si>
    <t>Р-489Л</t>
  </si>
  <si>
    <t>Общество с ограниченной ответственностью «Торголето»</t>
  </si>
  <si>
    <t>Р-490Л</t>
  </si>
  <si>
    <t>Закрытое акционерное общество «Удивительный мир китов»</t>
  </si>
  <si>
    <t>Р-491Л</t>
  </si>
  <si>
    <t>Общество с ограниченной ответственностью «Проминвестстрой»</t>
  </si>
  <si>
    <t>Р-492Л</t>
  </si>
  <si>
    <t>Государственное предприятие «Геошельф»</t>
  </si>
  <si>
    <t>Р-493Л</t>
  </si>
  <si>
    <t>Общество с ограниченной ответственностью «Океанариум»</t>
  </si>
  <si>
    <t>Р-494Л</t>
  </si>
  <si>
    <t>Непубличное акционерное общество «Геленджикское дорожное ремонтно-строительный управление»</t>
  </si>
  <si>
    <t>Р-495Л</t>
  </si>
  <si>
    <t>Муниципальное казенное учреждения муниципального образования город-курорт Геленджик «Многофункциональный центр предоставления государственных и муниципальных услуг»</t>
  </si>
  <si>
    <t>Р-496Л</t>
  </si>
  <si>
    <t>Управление по здравоохранению администрации муниципального образования город-курорт Геленджик</t>
  </si>
  <si>
    <t>Р-497Л</t>
  </si>
  <si>
    <t>Общество с ограниченной ответственность "Энергетик"</t>
  </si>
  <si>
    <t>Р-498Л</t>
  </si>
  <si>
    <t xml:space="preserve">Общество с ограниченной ответственностью "фирма "Славтранс" </t>
  </si>
  <si>
    <t>Р-499Л</t>
  </si>
  <si>
    <t>Общество с ограниченной ответственностью "Аквагрин"</t>
  </si>
  <si>
    <t>Р-500Л</t>
  </si>
  <si>
    <t>Индивидуальный предприниматель Величко Татьяна Дмитриевна</t>
  </si>
  <si>
    <t>Р-501Л</t>
  </si>
  <si>
    <t>Акционерное общество закрытого типа "Геленджикский завод железобетонных изделий"</t>
  </si>
  <si>
    <t>Р-502Л</t>
  </si>
  <si>
    <t>МУНИЦИПАЛЬНОЕ УЧРЕЖДЕНИЕ «МУНИЦИПАЛЬНОЕ УПРАВЛЕНИЕ КАПИТАЛЬНОГО СТРОИТЕЛЬСТВА»</t>
  </si>
  <si>
    <t>Р-503Л</t>
  </si>
  <si>
    <t>ЗАКРЫТОЕ АКЦИОНЕРНОЕ ОБЩЕСТВО «ГЕЛЕНДЖИКСКИЙ МОРСКОЙ ПОРТ»</t>
  </si>
  <si>
    <t>Р-504Л</t>
  </si>
  <si>
    <t>КОМИТЕТ ПО ФИЗИЧЕСКОЙ КУЛЬТУРЕ И СПОРТУ</t>
  </si>
  <si>
    <t>Р-505Л</t>
  </si>
  <si>
    <t>Р-506Л</t>
  </si>
  <si>
    <t>АДМИНИСТРАЦИЯ ДИВНОМОРСКОГО ВНУТРИГОРОДСКОГО ТЕРРИТОРИАЛЬНОГО ОКРУГА</t>
  </si>
  <si>
    <t>Р-507Л</t>
  </si>
  <si>
    <t>АДМИНИСТРАЦИЯ ПШАДСКОГО ВНУТРИГОРОДСКОГО ТЕРРИТОРИАЛЬНОГО ОКРУГА</t>
  </si>
  <si>
    <t>Р-508Л</t>
  </si>
  <si>
    <t>Р-509Л</t>
  </si>
  <si>
    <t>Р-510Л</t>
  </si>
  <si>
    <t xml:space="preserve">УПРАВЛЕНИЕ СОЦИАЛЬНОЙ ЗАЩИТЫ </t>
  </si>
  <si>
    <t>Р-511Л</t>
  </si>
  <si>
    <t>Муниципальный фонд социально-экономического развития города-курорта Геленджик</t>
  </si>
  <si>
    <t>Р-512Л</t>
  </si>
  <si>
    <t>Общество с ограниченной ответственностью "Браво"</t>
  </si>
  <si>
    <t>Р-513Л</t>
  </si>
  <si>
    <t>Общество с ограниченной ответственностью "АСВ ресурс"</t>
  </si>
  <si>
    <t>Р-514Л</t>
  </si>
  <si>
    <t>Р-515Л</t>
  </si>
  <si>
    <t>Общество с ограниченной ответственностью "Лотос"</t>
  </si>
  <si>
    <t>Р-516Л</t>
  </si>
  <si>
    <t>Общество с ограниченной ответственностью "Центр-Юг"</t>
  </si>
  <si>
    <t>Р-517Л</t>
  </si>
  <si>
    <t>Муниципальное унитарное предприятие муниципального образования город-курорт Геленджик "Кинотеатр "Буревестник"</t>
  </si>
  <si>
    <t>Р-518Л</t>
  </si>
  <si>
    <t>Общество с ограниченной ответственностью "Аском-ВодСтрой"</t>
  </si>
  <si>
    <t>Р-519Л</t>
  </si>
  <si>
    <t>Общество с ограниченной ответственностью "Эврика"</t>
  </si>
  <si>
    <t>Р-520Л</t>
  </si>
  <si>
    <t xml:space="preserve">Общество с ограниченной ответственностью «Альфа» </t>
  </si>
  <si>
    <t>Р-521Л</t>
  </si>
  <si>
    <t>Общество с ограниченной ответственностью «Кубань-электро»</t>
  </si>
  <si>
    <t>Р-522Л</t>
  </si>
  <si>
    <t xml:space="preserve">Общество с ограниченной ответственностью производственно-коммерческая фирма «Кристина» </t>
  </si>
  <si>
    <t>Р-523Л</t>
  </si>
  <si>
    <t xml:space="preserve">Пансионат «Строитель» межколхозного строительного треста № 3 «Крайколхозстройобъединение» </t>
  </si>
  <si>
    <t>Р-524Л</t>
  </si>
  <si>
    <t>ЗАКРЫТОЕ АКЦИОНЕРНОЕ ОБЩЕСТВО «АЛКОГОЛЬНО-ПРОИЗВОДСТВЕННАЯ КОМПАНИЯ «ГЕЛЕНДЖИК»</t>
  </si>
  <si>
    <t>Р-525Л</t>
  </si>
  <si>
    <t>ОБЩЕСТВО С ОГРАНИЧЕННОЙ ОТВЕТСТВЕННОСТЬЮ «ШАМПАНЬ ХОЛЛ»</t>
  </si>
  <si>
    <t>Р-526Л</t>
  </si>
  <si>
    <t xml:space="preserve">ОБЩЕСТВО С ОГРАНИЧЕННОЙ ОТВЕТСТВЕННОСТЬЮ "ДИЗЦЕНТР" </t>
  </si>
  <si>
    <t>Р-527Л</t>
  </si>
  <si>
    <t>ТОВАРИЩЕСТВО С ОГРАНИЧЕННОЙ ОТВЕТСТВЕННОСТЬЮ ЧАСТНАЯ ФИРМА "ОРИОН"</t>
  </si>
  <si>
    <t>Р-528Л</t>
  </si>
  <si>
    <t>Индивидуальный предприниматель Лупанов Владимир Иванович</t>
  </si>
  <si>
    <t>Р-529Л</t>
  </si>
  <si>
    <t>Индивидуальный предприниматель Баринов Кирилл Владимирович</t>
  </si>
  <si>
    <t>Р-530Л</t>
  </si>
  <si>
    <t>Общество с ограниченной ответственностью строительно-производственная коммерческая фирма "Азот"</t>
  </si>
  <si>
    <t>Р-531Л</t>
  </si>
  <si>
    <t>ОБЩЕСТВО С ОГРАНИЧЕННОЙ ОТВЕТСТВЕННОСТЬЮ «АВИЦЕННА»</t>
  </si>
  <si>
    <t>Р-532Л</t>
  </si>
  <si>
    <t>ОБЩЕСТВо С ОГРАНИЧЕННОЙ ОТВЕТСТВЕННОСТЬЮ ФИРМА «ГЕРМЕС»</t>
  </si>
  <si>
    <t>757 (Семьсот пятьдесят семь)</t>
  </si>
  <si>
    <t>фондов</t>
  </si>
  <si>
    <t>(цифрами, прописью)</t>
  </si>
  <si>
    <t>2 (Два)</t>
  </si>
  <si>
    <t>0 (Ноль)</t>
  </si>
  <si>
    <t>ФИО директора</t>
  </si>
  <si>
    <t>расшифровка подписи</t>
  </si>
  <si>
    <t>Дата</t>
  </si>
  <si>
    <t>Параметры</t>
  </si>
  <si>
    <t>ISN_ACT_TYPE</t>
  </si>
  <si>
    <t>declare @t_1 table (ISN bigint)
declare @param_str nvarchar(max)
INSERT @t_1 (ISN)
SELECT ISN_ACT_TYPE FROM tblACT_TYPE_CL WHERE [NAME] IN ('акт приема-передачи документов на хранение',
'акт о неисправимых повреждениях документов',
'акт о необнаружении документов, пути розыска которых исчерпаны',
'акт о выделении к уничтожению документов, не подлежащих хранению',
'акт возврата архивных документов собственнику',
'акт об изъятии подлинных единиц хранения, архивных документов') AND PROTECTED='Y'
set @param_str  =cast( (select cast(ISN as varchar)+ ',' as 'data()' from @t_1 for xml path('')) as varchar(max))
set @param_str  =left(@param_str, len(@param_str)-1) 
SELECT @param_str AS NUM_STRING</t>
  </si>
  <si>
    <t>было ISN_ACT_TYPE IN(2,3,4,6,8,12,16389,16381), в БД не хватает двух последних ISN</t>
  </si>
  <si>
    <t>ISN_ARCHIVE</t>
  </si>
  <si>
    <t>SELECT ISN_ARCHIVE FROM tblARCHIVE</t>
  </si>
  <si>
    <t>Подпись</t>
  </si>
  <si>
    <t>Выбыло  гг.</t>
  </si>
  <si>
    <t>поступило</t>
  </si>
  <si>
    <t>Спецификация</t>
  </si>
  <si>
    <t>Предыдущее значение</t>
  </si>
  <si>
    <t>SELECT F1.ISN_FUND, FUND_NUM, DOC_RECEIPT_YEAR, FUND_NAME, ACT_DESC, ACT_YEAR,
 isnull (OAF.FUND_NUM_1,'') + isnull(OAF.FUND_NUM_2,'')+ isnull( OAF.FUND_NUM_3,'') as PARENT_FUND
 FROM 
(SELECT  top 100 percent   F.ISN_FUND, ISN_SECURLEVEL, ISN_ARCHIVE, 
  ISNULL(ISNULL(NULLIF(F.FUND_NUM_1,''),NULL)+'-','') + ISNULL(F.FUND_NUM_2,'') + ISNULL(F.FUND_NUM_3, '') FUND_NUM,
  F.DOC_RECEIPT_YEAR, FUND_NUM_1,FUND_NUM_2,FUND_NUM_3,
  CASE F.FUND_NAME_FULL
  WHEN '' THEN F.FUND_NAME_SHORT
  ELSE ISNULL(F.FUND_NAME_FULL,F.FUND_NAME_SHORT)
  END FUND_NAME,
  ACT_DESC, ACT_YEAR
 FROM 
     (SELECT ISN_FUND, 
             '№ ' + isnull(ACT_NUM,'-') + ' дата ' + cast( datepart (dd,ACT_DATE) as varchar)+'/' + cast( datepart (mm,ACT_DATE) as varchar)+'/' + cast( datepart (yy,ACT_DATE) as varchar)+ ' ' + isnull( ACT_NAME ,'') as ACT_DESC,  datepart (yy,ACT_DATE) as ACT_YEAR
      FROM         dbo.tblACT 
      WHERE     (ACT_OBJ = 701) AND (MOVEMENT_FLAG = '2') AND Deleted=0 AND ISN_ACT_TYPE IN (@ISN_ACT_TYPE)
                 AND  datepart (yy,ACT_DATE)&lt;@YEAR_TO+1
      ) as A
RIGHT OUTER JOIN dbo.tblFUND AS F ON A.ISN_FUND = F.ISN_FUND
WHERE     (F.Deleted = 0)  AND F.ISN_ARCHIVE = @ISN_ARCHIVE
           AND F.ISN_SECURLEVEL IN (@ISN_SECURLEVEL)
           AND ( DOC_RECEIPT_YEAR&lt;@YEAR_TO+1 OR LEN(isnull(DOC_RECEIPT_YEAR,0))&lt;2)
            ORDER BY WEIGHT ) as F1
LEFT OUTER JOIN
                      dbo.tblFUND_OAF AS OAF ON F1.ISN_FUND = OAF.ISN_CHILD_FUND 
ORDER BY F1.FUND_NUM_1,cast(F1.FUND_NUM_2 AS int),F1.FUND_NUM_3</t>
  </si>
  <si>
    <t>SELECT F.ISN_FUND,
  ISNULL(ISNULL(NULLIF(F.FUND_NUM_1,''),NULL)+'-','') + ISNULL(F.FUND_NUM_2,'') + ISNULL(F.FUND_NUM_3, '') FUND_NUM,
  F.DOC_RECEIPT_YEAR,
  (SELECT MIN(tblACT.ACT_DATE)
  FROM tblACT
  WHERE tblACT.ISN_FUND = F.ISN_FUND
   AND tblACT.MOVEMENT_FLAG = 0
   AND tblACT.ACT_DATE BETWEEN @DATE_FROM AND @DATE_TO) ACT_DATE,
  CASE F.FUND_NAME_FULL
  WHEN '' THEN F.FUND_NAME_SHORT
  ELSE ISNULL(F.FUND_NAME_FULL,F.FUND_NAME_SHORT)
  END FUND_NAME,
  CASE F.PRESENCE_FLAG
   WHEN 'B' THEN
   CASE F.ABSENCE_REASON
    WHEN 'A' THEN 'выбыл: переданный'
    WHEN 'B' THEN 'выбыл: присоединенный'
    WHEN 'C' THEN 'выбыл: утраченный'
    WHEN 'D' THEN 'выбыл: выделенный к уничтожению'
    ELSE 'выбыл: ' + ISNULL(F.ABSENCE_REASON,'-')
   END
  END PRESENCE
 FROM tblFUND F
 WHERE F.ISN_ARCHIVE = @ISN_ARCHIVE
  AND F.ISN_SECURLEVEL IN (@ISN_SECURLEVEL)
  AND F.DOC_RECEIPT_YEAR BETWEEN @YEAR_FROM AND @YEAR_TO
  AND  (F.DOC_RECEIPT_YEAR BETWEEN @YEAR_FROM AND @YEAR_TO
   OR ( EXISTS (SELECT 1 FROM tblACT
     WHERE F.ISN_FUND = tblACT.ISN_FUND
      AND tblACT.MOVEMENT_FLAG = 0
      AND tblACT.ACT_DATE BETWEEN @DATE_FROM AND @DATE_TO)
    AND F.DOC_RECEIPT_YEAR IS NULL
      )
   )
 ORDER BY WEIGHT</t>
  </si>
  <si>
    <t>SELECT F1.ISN_FUND, FUND_NUM, DOC_RECEIPT_YEAR, FUND_NAME, ACT_DESC,
 isnull (OAF.FUND_NUM_1,'') + isnull(OAF.FUND_NUM_2,'')+ isnull( OAF.FUND_NUM_3,'') as PARENT_FUND
 FROM (
SELECT  top 100 percent   ISN_FUND, ISN_SECURLEVEL, ISN_ARCHIVE, 
  ISNULL(ISNULL(NULLIF(F.FUND_NUM_1,''),NULL)+'-','') + ISNULL(F.FUND_NUM_2,'') + ISNULL(F.FUND_NUM_3, '') FUND_NUM,
  F.DOC_RECEIPT_YEAR,
  CASE F.FUND_NAME_FULL
  WHEN '' THEN F.FUND_NAME_SHORT
  ELSE ISNULL(F.FUND_NAME_FULL,F.FUND_NAME_SHORT)
  END FUND_NAME,
 '№ ' + isnull(A.ACT_NUM,'-') + ' дата ' + cast( datepart (dd,A.ACT_DATE) as varchar)+'/' + cast( datepart (mm,A.ACT_DATE) as varchar)+'/' + cast( datepart (yy,A.ACT_DATE) as varchar)+ isnull( A.ACT_NAME ,'') as ACT_DESC
FROM      (
           SELECT DISTINCT ISN_FUND as ISN_FUND_1,
                           ISN_ACT_TYPE, ACT_NUM, ACT_NAME, ACT_DATE
           FROM 
              (SELECT ISN_REF_ACT, ISN_ACT as R_ISN_ACT FROM dbo.tblREF_ACT WHERE KIND=701)AS R 
               RIGHT OUTER JOIN
               dbo.tblACT ON dbo.tblACT.ISN_ACT=R.R_ISN_ACT
               WHERE MOVEMENT_FLAG=2 AND Deleted=0 AND ISN_ACT_TYPE IN (2,3,4,6,8,12,16389,16381)
) AS A 
           RIGHT OUTER JOIN dbo.tblFUND AS F ON A.ISN_FUND_1 = F.ISN_FUND
WHERE     (F.Deleted = 0) AND F.ISN_ARCHIVE = @ISN_ARCHIVE
           AND F.ISN_SECURLEVEL IN (@ISN_SECURLEVEL) ORDER BY WEIGHT ) as F1
LEFT OUTER JOIN
                      dbo.tblFUND_OAF AS OAF ON F1.ISN_FUND = OAF.ISN_CHILD_FUND</t>
  </si>
  <si>
    <t>Параметры для SQL в коде</t>
  </si>
  <si>
    <t>Название параметра в запросе</t>
  </si>
  <si>
    <t>Значение параметра</t>
  </si>
  <si>
    <t>Соответствующее поле в Web</t>
  </si>
  <si>
    <t>Примечание</t>
  </si>
  <si>
    <t>DATE_FROM</t>
  </si>
  <si>
    <t>-</t>
  </si>
  <si>
    <t>Код ошибки</t>
  </si>
  <si>
    <t>DATE_TO</t>
  </si>
  <si>
    <t>ISN_SECURLEVEL</t>
  </si>
  <si>
    <t>0, 1, 2, 3</t>
  </si>
  <si>
    <t>Prop_ISN_SECURLEVEL</t>
  </si>
  <si>
    <t>array</t>
  </si>
  <si>
    <t>YEAR_FROM</t>
  </si>
  <si>
    <t>YEAR_TO</t>
  </si>
  <si>
    <t>2024</t>
  </si>
  <si>
    <t>Prop_Year</t>
  </si>
  <si>
    <t>2, 3, 4, 6, 8, 12</t>
  </si>
  <si>
    <t>end</t>
  </si>
  <si>
    <t>Общая строка параметров</t>
  </si>
  <si>
    <t>Расчеты с эксельными формулами</t>
  </si>
  <si>
    <t>Кол-во всего</t>
  </si>
  <si>
    <t>всего на хранении на данный момент</t>
  </si>
  <si>
    <t>Ко-во выбыло</t>
  </si>
  <si>
    <t>выбыло фондов за год</t>
  </si>
  <si>
    <t>Кол-во поступило</t>
  </si>
  <si>
    <t>поступило за год</t>
  </si>
  <si>
    <t>выбыло всего</t>
  </si>
  <si>
    <t>лист</t>
  </si>
  <si>
    <t>поле</t>
  </si>
  <si>
    <t>select</t>
  </si>
  <si>
    <t>действие</t>
  </si>
  <si>
    <t>спецификация</t>
  </si>
  <si>
    <t>значение</t>
  </si>
  <si>
    <t>SELECT_ISN_ACT_TYPE</t>
  </si>
  <si>
    <t>put</t>
  </si>
  <si>
    <t>spec</t>
  </si>
  <si>
    <t>Y</t>
  </si>
  <si>
    <t>SELECT_ISN_ARCHIVE</t>
  </si>
  <si>
    <t>Specification_1</t>
  </si>
  <si>
    <t>SELECT_Specification_1</t>
  </si>
  <si>
    <t>FUND_COUNT_ALL_STR</t>
  </si>
  <si>
    <t>SELECT_FUND_COUNT_ALL</t>
  </si>
  <si>
    <t>put_NumToStr</t>
  </si>
  <si>
    <t>FUND_COUNT_RETIRED_STR</t>
  </si>
  <si>
    <t>SELECT_FUND_COUNT_RETIRED</t>
  </si>
  <si>
    <t>FUND_COUNT_RECEIPT_STR</t>
  </si>
  <si>
    <t>SELECT_FUND_COUNT_RECEIPT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</si>
</sst>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yy"/>
  </numFmts>
  <fonts count="23" x14ac:knownFonts="1"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b/>
      <sz val="14"/>
      <color indexed="64"/>
      <name val="Calibri"/>
    </font>
    <font>
      <b/>
      <sz val="12"/>
      <color indexed="64"/>
      <name val="Calibri"/>
    </font>
    <font>
      <b/>
      <sz val="12"/>
      <color indexed="64"/>
      <name val="Times New Roman"/>
    </font>
    <font>
      <sz val="12"/>
      <color indexed="64"/>
      <name val="Calibri"/>
    </font>
    <font>
      <i/>
      <sz val="12"/>
      <color indexed="64"/>
      <name val="Calibri"/>
    </font>
    <font>
      <sz val="11"/>
      <color indexed="64"/>
      <name val="Calibri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ck">
        <color theme="1"/>
      </left>
      <right style="thick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dashed">
        <color theme="1"/>
      </left>
      <right/>
      <top style="thick">
        <color theme="1"/>
      </top>
      <bottom style="dashed">
        <color theme="1"/>
      </bottom>
      <diagonal/>
    </border>
    <border>
      <left style="dashed">
        <color theme="1"/>
      </left>
      <right style="thick">
        <color theme="1"/>
      </right>
      <top style="thick">
        <color theme="1"/>
      </top>
      <bottom style="dashed">
        <color theme="1"/>
      </bottom>
      <diagonal/>
    </border>
    <border>
      <left style="dashed">
        <color theme="1"/>
      </left>
      <right style="thick">
        <color theme="1"/>
      </right>
      <top/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thick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 style="dashed">
        <color theme="1"/>
      </left>
      <right style="thick">
        <color theme="1"/>
      </right>
      <top style="dashed">
        <color theme="1"/>
      </top>
      <bottom/>
      <diagonal/>
    </border>
    <border>
      <left style="thick">
        <color theme="1"/>
      </left>
      <right style="dashed">
        <color theme="1"/>
      </right>
      <top style="dashed">
        <color theme="1"/>
      </top>
      <bottom style="thick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thick">
        <color theme="1"/>
      </bottom>
      <diagonal/>
    </border>
    <border>
      <left style="dashed">
        <color theme="1"/>
      </left>
      <right/>
      <top style="dashed">
        <color theme="1"/>
      </top>
      <bottom style="thick">
        <color theme="1"/>
      </bottom>
      <diagonal/>
    </border>
    <border>
      <left style="dashed">
        <color theme="1"/>
      </left>
      <right style="thick">
        <color theme="1"/>
      </right>
      <top style="dashed">
        <color theme="1"/>
      </top>
      <bottom style="thick">
        <color theme="1"/>
      </bottom>
      <diagonal/>
    </border>
  </borders>
  <cellStyleXfs count="42">
    <xf numFmtId="0" fontId="0" fillId="0" borderId="0"/>
    <xf numFmtId="0" fontId="22" fillId="2" borderId="0" applyBorder="0" applyProtection="0"/>
    <xf numFmtId="0" fontId="22" fillId="3" borderId="0" applyBorder="0" applyProtection="0"/>
    <xf numFmtId="0" fontId="22" fillId="4" borderId="0" applyBorder="0" applyProtection="0"/>
    <xf numFmtId="0" fontId="22" fillId="5" borderId="0" applyBorder="0" applyProtection="0"/>
    <xf numFmtId="0" fontId="22" fillId="6" borderId="0" applyBorder="0" applyProtection="0"/>
    <xf numFmtId="0" fontId="22" fillId="7" borderId="0" applyBorder="0" applyProtection="0"/>
    <xf numFmtId="0" fontId="22" fillId="8" borderId="0" applyBorder="0" applyProtection="0"/>
    <xf numFmtId="0" fontId="22" fillId="9" borderId="0" applyBorder="0" applyProtection="0"/>
    <xf numFmtId="0" fontId="22" fillId="10" borderId="0" applyBorder="0" applyProtection="0"/>
    <xf numFmtId="0" fontId="22" fillId="5" borderId="0" applyBorder="0" applyProtection="0"/>
    <xf numFmtId="0" fontId="22" fillId="8" borderId="0" applyBorder="0" applyProtection="0"/>
    <xf numFmtId="0" fontId="22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7" borderId="1" applyProtection="0"/>
    <xf numFmtId="0" fontId="3" fillId="20" borderId="2" applyProtection="0"/>
    <xf numFmtId="0" fontId="4" fillId="20" borderId="1" applyProtection="0"/>
    <xf numFmtId="0" fontId="5" fillId="0" borderId="3" applyProtection="0"/>
    <xf numFmtId="0" fontId="6" fillId="0" borderId="4" applyProtection="0"/>
    <xf numFmtId="0" fontId="7" fillId="0" borderId="5" applyProtection="0"/>
    <xf numFmtId="0" fontId="7" fillId="0" borderId="0" applyBorder="0" applyProtection="0"/>
    <xf numFmtId="0" fontId="8" fillId="0" borderId="6" applyProtection="0"/>
    <xf numFmtId="0" fontId="9" fillId="21" borderId="7" applyProtection="0"/>
    <xf numFmtId="0" fontId="10" fillId="0" borderId="0" applyBorder="0" applyProtection="0"/>
    <xf numFmtId="0" fontId="11" fillId="22" borderId="0" applyBorder="0" applyProtection="0"/>
    <xf numFmtId="0" fontId="12" fillId="3" borderId="0" applyBorder="0" applyProtection="0"/>
    <xf numFmtId="0" fontId="13" fillId="0" borderId="0" applyBorder="0" applyProtection="0"/>
    <xf numFmtId="0" fontId="22" fillId="23" borderId="8" applyProtection="0"/>
    <xf numFmtId="0" fontId="14" fillId="0" borderId="9" applyProtection="0"/>
    <xf numFmtId="0" fontId="15" fillId="0" borderId="0" applyBorder="0" applyProtection="0"/>
    <xf numFmtId="0" fontId="16" fillId="4" borderId="0" applyBorder="0" applyProtection="0"/>
  </cellStyleXfs>
  <cellXfs count="80">
    <xf numFmtId="0" fontId="0" fillId="0" borderId="0" xfId="0"/>
    <xf numFmtId="0" fontId="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11" xfId="0" applyBorder="1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0" fillId="0" borderId="15" xfId="0" applyBorder="1"/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0" fillId="0" borderId="19" xfId="0" applyBorder="1"/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18" fillId="0" borderId="0" xfId="0" applyFont="1" applyAlignment="1">
      <alignment horizontal="right"/>
    </xf>
    <xf numFmtId="0" fontId="21" fillId="0" borderId="23" xfId="0" applyFont="1" applyBorder="1" applyAlignment="1">
      <alignment horizontal="center"/>
    </xf>
    <xf numFmtId="0" fontId="18" fillId="0" borderId="0" xfId="0" applyFont="1"/>
    <xf numFmtId="0" fontId="0" fillId="0" borderId="0" xfId="0" applyAlignment="1">
      <alignment horizontal="center" vertical="top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right" wrapText="1"/>
    </xf>
    <xf numFmtId="0" fontId="0" fillId="0" borderId="23" xfId="0" applyBorder="1"/>
    <xf numFmtId="0" fontId="20" fillId="0" borderId="0" xfId="0" applyFont="1"/>
    <xf numFmtId="164" fontId="20" fillId="0" borderId="0" xfId="0" applyNumberFormat="1" applyFont="1" applyAlignment="1">
      <alignment horizontal="left"/>
    </xf>
    <xf numFmtId="0" fontId="8" fillId="2" borderId="24" xfId="0" applyFont="1" applyFill="1" applyBorder="1" applyAlignment="1">
      <alignment horizontal="left" vertical="top" wrapText="1"/>
    </xf>
    <xf numFmtId="0" fontId="0" fillId="2" borderId="25" xfId="0" applyFill="1" applyBorder="1" applyAlignment="1">
      <alignment vertical="top" wrapText="1"/>
    </xf>
    <xf numFmtId="0" fontId="8" fillId="8" borderId="26" xfId="0" applyFont="1" applyFill="1" applyBorder="1" applyAlignment="1">
      <alignment horizontal="left" vertical="top" wrapText="1"/>
    </xf>
    <xf numFmtId="0" fontId="0" fillId="8" borderId="27" xfId="0" applyFill="1" applyBorder="1" applyAlignment="1">
      <alignment vertical="top" wrapText="1"/>
    </xf>
    <xf numFmtId="0" fontId="0" fillId="0" borderId="0" xfId="0"/>
    <xf numFmtId="0" fontId="8" fillId="0" borderId="26" xfId="0" applyFont="1" applyBorder="1" applyAlignment="1">
      <alignment horizontal="left"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wrapText="1"/>
    </xf>
    <xf numFmtId="0" fontId="8" fillId="2" borderId="26" xfId="0" applyFont="1" applyFill="1" applyBorder="1" applyAlignment="1">
      <alignment horizontal="left" vertical="top" wrapText="1"/>
    </xf>
    <xf numFmtId="0" fontId="0" fillId="2" borderId="29" xfId="0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30" xfId="0" applyBorder="1" applyAlignment="1">
      <alignment vertical="top" wrapText="1"/>
    </xf>
    <xf numFmtId="0" fontId="8" fillId="0" borderId="0" xfId="0" applyFont="1"/>
    <xf numFmtId="0" fontId="8" fillId="0" borderId="31" xfId="0" applyFont="1" applyBorder="1" applyAlignment="1">
      <alignment wrapText="1"/>
    </xf>
    <xf numFmtId="0" fontId="8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0" fillId="2" borderId="24" xfId="0" applyFill="1" applyBorder="1"/>
    <xf numFmtId="164" fontId="0" fillId="2" borderId="32" xfId="0" applyNumberFormat="1" applyFill="1" applyBorder="1"/>
    <xf numFmtId="0" fontId="0" fillId="2" borderId="25" xfId="0" applyFill="1" applyBorder="1"/>
    <xf numFmtId="0" fontId="0" fillId="2" borderId="0" xfId="0" applyFill="1"/>
    <xf numFmtId="0" fontId="0" fillId="2" borderId="33" xfId="0" applyFill="1" applyBorder="1" applyAlignment="1">
      <alignment wrapText="1"/>
    </xf>
    <xf numFmtId="164" fontId="0" fillId="2" borderId="16" xfId="0" applyNumberFormat="1" applyFill="1" applyBorder="1"/>
    <xf numFmtId="0" fontId="0" fillId="2" borderId="34" xfId="0" applyFill="1" applyBorder="1"/>
    <xf numFmtId="0" fontId="0" fillId="2" borderId="33" xfId="0" applyFill="1" applyBorder="1"/>
    <xf numFmtId="0" fontId="0" fillId="2" borderId="16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2" xfId="0" applyFill="1" applyBorder="1"/>
    <xf numFmtId="0" fontId="0" fillId="2" borderId="25" xfId="0" applyFill="1" applyBorder="1" applyAlignment="1">
      <alignment wrapText="1"/>
    </xf>
    <xf numFmtId="0" fontId="0" fillId="2" borderId="34" xfId="0" applyFill="1" applyBorder="1" applyAlignment="1">
      <alignment wrapText="1"/>
    </xf>
    <xf numFmtId="0" fontId="0" fillId="2" borderId="37" xfId="0" applyFill="1" applyBorder="1" applyAlignment="1">
      <alignment wrapText="1"/>
    </xf>
    <xf numFmtId="0" fontId="8" fillId="0" borderId="10" xfId="0" applyFont="1" applyBorder="1" applyAlignment="1">
      <alignment horizontal="center" vertical="center"/>
    </xf>
    <xf numFmtId="0" fontId="0" fillId="2" borderId="38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2" borderId="49" xfId="0" applyFill="1" applyBorder="1"/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17" fillId="0" borderId="0" xfId="0" applyFont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Ввод " xfId="25"/>
    <cellStyle name="Вывод" xfId="26"/>
    <cellStyle name="Вычисление" xfId="27"/>
    <cellStyle name="Заголовок 1" xfId="28"/>
    <cellStyle name="Заголовок 2" xfId="29"/>
    <cellStyle name="Заголовок 3" xfId="30"/>
    <cellStyle name="Заголовок 4" xfId="31"/>
    <cellStyle name="Итог" xfId="32"/>
    <cellStyle name="Контрольная ячейка" xfId="33"/>
    <cellStyle name="Название" xfId="34"/>
    <cellStyle name="Нейтральный" xfId="35"/>
    <cellStyle name="Обычный" xfId="0" builtinId="0"/>
    <cellStyle name="Плохой" xfId="36"/>
    <cellStyle name="Пояснение" xfId="37"/>
    <cellStyle name="Примечание" xfId="38"/>
    <cellStyle name="Связанная ячейка" xfId="39"/>
    <cellStyle name="Текст предупреждения" xfId="40"/>
    <cellStyle name="Хороший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I77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2.5703125" customWidth="1"/>
    <col min="2" max="2" width="2.42578125" customWidth="1"/>
    <col min="3" max="3" width="18.28515625" hidden="1" customWidth="1"/>
    <col min="4" max="4" width="11.85546875" customWidth="1"/>
    <col min="5" max="5" width="16.85546875" customWidth="1"/>
    <col min="6" max="6" width="102.5703125" customWidth="1"/>
    <col min="7" max="7" width="19" customWidth="1"/>
    <col min="8" max="8" width="13.42578125" hidden="1" customWidth="1"/>
    <col min="9" max="9" width="37" customWidth="1"/>
    <col min="10" max="10" width="12.140625" customWidth="1"/>
  </cols>
  <sheetData>
    <row r="2" spans="3:9" ht="21.75" customHeight="1" x14ac:dyDescent="0.25">
      <c r="C2" s="79" t="s">
        <v>0</v>
      </c>
      <c r="D2" s="79"/>
      <c r="E2" s="79"/>
      <c r="F2" s="79"/>
      <c r="G2" s="79"/>
      <c r="H2" s="79"/>
      <c r="I2" s="79"/>
    </row>
    <row r="5" spans="3:9" ht="70.5" customHeight="1" x14ac:dyDescent="0.25">
      <c r="C5" s="1" t="s">
        <v>1</v>
      </c>
      <c r="D5" s="2" t="s">
        <v>2</v>
      </c>
      <c r="E5" s="2" t="s">
        <v>3</v>
      </c>
      <c r="F5" s="3" t="s">
        <v>4</v>
      </c>
      <c r="G5" s="2" t="s">
        <v>5</v>
      </c>
      <c r="H5" s="2" t="s">
        <v>6</v>
      </c>
      <c r="I5" s="2" t="s">
        <v>7</v>
      </c>
    </row>
    <row r="6" spans="3:9" ht="15.75" x14ac:dyDescent="0.25">
      <c r="C6" s="1">
        <v>0</v>
      </c>
      <c r="D6" s="2">
        <v>1</v>
      </c>
      <c r="E6" s="2">
        <v>2</v>
      </c>
      <c r="F6" s="2">
        <v>3</v>
      </c>
      <c r="G6" s="2">
        <v>4</v>
      </c>
      <c r="H6" s="2"/>
      <c r="I6" s="2">
        <v>5</v>
      </c>
    </row>
    <row r="7" spans="3:9" ht="15.75" x14ac:dyDescent="0.25">
      <c r="C7" s="4">
        <v>10000054424</v>
      </c>
      <c r="D7" s="5">
        <v>125</v>
      </c>
      <c r="E7" s="6">
        <v>1959</v>
      </c>
      <c r="F7" s="7" t="s">
        <v>8</v>
      </c>
      <c r="G7" s="7"/>
      <c r="H7" s="8"/>
      <c r="I7" s="9"/>
    </row>
    <row r="8" spans="3:9" ht="15.75" x14ac:dyDescent="0.25">
      <c r="C8" s="10">
        <v>10000035530</v>
      </c>
      <c r="D8" s="11">
        <v>165</v>
      </c>
      <c r="E8" s="12">
        <v>1988</v>
      </c>
      <c r="F8" s="13" t="s">
        <v>9</v>
      </c>
      <c r="G8" s="13"/>
      <c r="H8" s="14"/>
      <c r="I8" s="15"/>
    </row>
    <row r="9" spans="3:9" ht="31.5" x14ac:dyDescent="0.25">
      <c r="C9" s="10">
        <v>10000057426</v>
      </c>
      <c r="D9" s="11">
        <v>214</v>
      </c>
      <c r="E9" s="12">
        <v>2007</v>
      </c>
      <c r="F9" s="13" t="s">
        <v>10</v>
      </c>
      <c r="G9" s="13"/>
      <c r="H9" s="14"/>
      <c r="I9" s="15"/>
    </row>
    <row r="10" spans="3:9" ht="15.75" x14ac:dyDescent="0.25">
      <c r="C10" s="10">
        <v>10000051297</v>
      </c>
      <c r="D10" s="11" t="s">
        <v>11</v>
      </c>
      <c r="E10" s="12">
        <v>1947</v>
      </c>
      <c r="F10" s="13" t="s">
        <v>12</v>
      </c>
      <c r="G10" s="13"/>
      <c r="H10" s="14"/>
      <c r="I10" s="15"/>
    </row>
    <row r="11" spans="3:9" ht="15.75" x14ac:dyDescent="0.25">
      <c r="C11" s="10">
        <v>10000035571</v>
      </c>
      <c r="D11" s="11" t="s">
        <v>13</v>
      </c>
      <c r="E11" s="12">
        <v>1992</v>
      </c>
      <c r="F11" s="13" t="s">
        <v>14</v>
      </c>
      <c r="G11" s="13"/>
      <c r="H11" s="14"/>
      <c r="I11" s="15"/>
    </row>
    <row r="12" spans="3:9" ht="47.25" x14ac:dyDescent="0.25">
      <c r="C12" s="10">
        <v>10000051394</v>
      </c>
      <c r="D12" s="11" t="s">
        <v>15</v>
      </c>
      <c r="E12" s="12">
        <v>1949</v>
      </c>
      <c r="F12" s="13" t="s">
        <v>16</v>
      </c>
      <c r="G12" s="13"/>
      <c r="H12" s="14"/>
      <c r="I12" s="15"/>
    </row>
    <row r="13" spans="3:9" ht="15.75" x14ac:dyDescent="0.25">
      <c r="C13" s="10">
        <v>10000035744</v>
      </c>
      <c r="D13" s="11" t="s">
        <v>17</v>
      </c>
      <c r="E13" s="12">
        <v>1992</v>
      </c>
      <c r="F13" s="13" t="s">
        <v>18</v>
      </c>
      <c r="G13" s="13"/>
      <c r="H13" s="14"/>
      <c r="I13" s="15"/>
    </row>
    <row r="14" spans="3:9" ht="31.5" x14ac:dyDescent="0.25">
      <c r="C14" s="10">
        <v>10000051415</v>
      </c>
      <c r="D14" s="11" t="s">
        <v>19</v>
      </c>
      <c r="E14" s="12">
        <v>1951</v>
      </c>
      <c r="F14" s="13" t="s">
        <v>20</v>
      </c>
      <c r="G14" s="13"/>
      <c r="H14" s="14"/>
      <c r="I14" s="15"/>
    </row>
    <row r="15" spans="3:9" ht="31.5" x14ac:dyDescent="0.25">
      <c r="C15" s="10">
        <v>10000035783</v>
      </c>
      <c r="D15" s="11" t="s">
        <v>21</v>
      </c>
      <c r="E15" s="12">
        <v>1992</v>
      </c>
      <c r="F15" s="13" t="s">
        <v>22</v>
      </c>
      <c r="G15" s="13"/>
      <c r="H15" s="14"/>
      <c r="I15" s="15"/>
    </row>
    <row r="16" spans="3:9" ht="31.5" x14ac:dyDescent="0.25">
      <c r="C16" s="10">
        <v>10000051437</v>
      </c>
      <c r="D16" s="11" t="s">
        <v>23</v>
      </c>
      <c r="E16" s="12">
        <v>1952</v>
      </c>
      <c r="F16" s="13" t="s">
        <v>24</v>
      </c>
      <c r="G16" s="13"/>
      <c r="H16" s="14"/>
      <c r="I16" s="15"/>
    </row>
    <row r="17" spans="3:9" ht="15.75" x14ac:dyDescent="0.25">
      <c r="C17" s="10">
        <v>10000035822</v>
      </c>
      <c r="D17" s="11" t="s">
        <v>25</v>
      </c>
      <c r="E17" s="12">
        <v>1993</v>
      </c>
      <c r="F17" s="13" t="s">
        <v>26</v>
      </c>
      <c r="G17" s="13"/>
      <c r="H17" s="14"/>
      <c r="I17" s="15"/>
    </row>
    <row r="18" spans="3:9" ht="47.25" x14ac:dyDescent="0.25">
      <c r="C18" s="10">
        <v>10000051458</v>
      </c>
      <c r="D18" s="11" t="s">
        <v>27</v>
      </c>
      <c r="E18" s="12">
        <v>1950</v>
      </c>
      <c r="F18" s="13" t="s">
        <v>28</v>
      </c>
      <c r="G18" s="13"/>
      <c r="H18" s="14"/>
      <c r="I18" s="15"/>
    </row>
    <row r="19" spans="3:9" ht="15.75" x14ac:dyDescent="0.25">
      <c r="C19" s="10">
        <v>10000035861</v>
      </c>
      <c r="D19" s="11" t="s">
        <v>29</v>
      </c>
      <c r="E19" s="12">
        <v>1993</v>
      </c>
      <c r="F19" s="13" t="s">
        <v>30</v>
      </c>
      <c r="G19" s="13"/>
      <c r="H19" s="14"/>
      <c r="I19" s="15"/>
    </row>
    <row r="20" spans="3:9" ht="15.75" x14ac:dyDescent="0.25">
      <c r="C20" s="10">
        <v>10000051499</v>
      </c>
      <c r="D20" s="11" t="s">
        <v>31</v>
      </c>
      <c r="E20" s="12">
        <v>1950</v>
      </c>
      <c r="F20" s="13" t="s">
        <v>32</v>
      </c>
      <c r="G20" s="13"/>
      <c r="H20" s="14"/>
      <c r="I20" s="15"/>
    </row>
    <row r="21" spans="3:9" ht="15.75" x14ac:dyDescent="0.25">
      <c r="C21" s="10">
        <v>10000035900</v>
      </c>
      <c r="D21" s="11" t="s">
        <v>33</v>
      </c>
      <c r="E21" s="12">
        <v>1993</v>
      </c>
      <c r="F21" s="13" t="s">
        <v>34</v>
      </c>
      <c r="G21" s="13"/>
      <c r="H21" s="14"/>
      <c r="I21" s="15"/>
    </row>
    <row r="22" spans="3:9" ht="31.5" x14ac:dyDescent="0.25">
      <c r="C22" s="10">
        <v>10000051519</v>
      </c>
      <c r="D22" s="11" t="s">
        <v>35</v>
      </c>
      <c r="E22" s="12">
        <v>1952</v>
      </c>
      <c r="F22" s="13" t="s">
        <v>36</v>
      </c>
      <c r="G22" s="13"/>
      <c r="H22" s="14"/>
      <c r="I22" s="15"/>
    </row>
    <row r="23" spans="3:9" ht="15.75" x14ac:dyDescent="0.25">
      <c r="C23" s="10">
        <v>10000035939</v>
      </c>
      <c r="D23" s="11" t="s">
        <v>37</v>
      </c>
      <c r="E23" s="12">
        <v>1993</v>
      </c>
      <c r="F23" s="13" t="s">
        <v>38</v>
      </c>
      <c r="G23" s="13"/>
      <c r="H23" s="14"/>
      <c r="I23" s="15"/>
    </row>
    <row r="24" spans="3:9" ht="31.5" x14ac:dyDescent="0.25">
      <c r="C24" s="10">
        <v>10000051539</v>
      </c>
      <c r="D24" s="11" t="s">
        <v>39</v>
      </c>
      <c r="E24" s="12">
        <v>1953</v>
      </c>
      <c r="F24" s="13" t="s">
        <v>40</v>
      </c>
      <c r="G24" s="13"/>
      <c r="H24" s="14"/>
      <c r="I24" s="15"/>
    </row>
    <row r="25" spans="3:9" ht="15.75" x14ac:dyDescent="0.25">
      <c r="C25" s="10">
        <v>10000035978</v>
      </c>
      <c r="D25" s="11" t="s">
        <v>41</v>
      </c>
      <c r="E25" s="12">
        <v>1993</v>
      </c>
      <c r="F25" s="13" t="s">
        <v>42</v>
      </c>
      <c r="G25" s="13"/>
      <c r="H25" s="14"/>
      <c r="I25" s="15"/>
    </row>
    <row r="26" spans="3:9" ht="47.25" x14ac:dyDescent="0.25">
      <c r="C26" s="10">
        <v>10000051559</v>
      </c>
      <c r="D26" s="11" t="s">
        <v>43</v>
      </c>
      <c r="E26" s="12">
        <v>1952</v>
      </c>
      <c r="F26" s="13" t="s">
        <v>44</v>
      </c>
      <c r="G26" s="13"/>
      <c r="H26" s="14"/>
      <c r="I26" s="15"/>
    </row>
    <row r="27" spans="3:9" ht="15.75" x14ac:dyDescent="0.25">
      <c r="C27" s="10">
        <v>10000036017</v>
      </c>
      <c r="D27" s="11" t="s">
        <v>45</v>
      </c>
      <c r="E27" s="12">
        <v>1993</v>
      </c>
      <c r="F27" s="13" t="s">
        <v>46</v>
      </c>
      <c r="G27" s="13"/>
      <c r="H27" s="14"/>
      <c r="I27" s="15"/>
    </row>
    <row r="28" spans="3:9" ht="31.5" x14ac:dyDescent="0.25">
      <c r="C28" s="10">
        <v>10000051598</v>
      </c>
      <c r="D28" s="11" t="s">
        <v>47</v>
      </c>
      <c r="E28" s="12">
        <v>1991</v>
      </c>
      <c r="F28" s="13" t="s">
        <v>48</v>
      </c>
      <c r="G28" s="13"/>
      <c r="H28" s="14"/>
      <c r="I28" s="15"/>
    </row>
    <row r="29" spans="3:9" ht="15.75" x14ac:dyDescent="0.25">
      <c r="C29" s="10">
        <v>10000036055</v>
      </c>
      <c r="D29" s="11" t="s">
        <v>49</v>
      </c>
      <c r="E29" s="12">
        <v>1993</v>
      </c>
      <c r="F29" s="13" t="s">
        <v>50</v>
      </c>
      <c r="G29" s="13"/>
      <c r="H29" s="14"/>
      <c r="I29" s="15"/>
    </row>
    <row r="30" spans="3:9" ht="31.5" x14ac:dyDescent="0.25">
      <c r="C30" s="10">
        <v>10000051649</v>
      </c>
      <c r="D30" s="11" t="s">
        <v>51</v>
      </c>
      <c r="E30" s="12">
        <v>1950</v>
      </c>
      <c r="F30" s="13" t="s">
        <v>52</v>
      </c>
      <c r="G30" s="13"/>
      <c r="H30" s="14"/>
      <c r="I30" s="15"/>
    </row>
    <row r="31" spans="3:9" ht="15.75" x14ac:dyDescent="0.25">
      <c r="C31" s="10">
        <v>10000036093</v>
      </c>
      <c r="D31" s="11" t="s">
        <v>53</v>
      </c>
      <c r="E31" s="12">
        <v>1993</v>
      </c>
      <c r="F31" s="13" t="s">
        <v>54</v>
      </c>
      <c r="G31" s="13"/>
      <c r="H31" s="14"/>
      <c r="I31" s="15"/>
    </row>
    <row r="32" spans="3:9" ht="31.5" x14ac:dyDescent="0.25">
      <c r="C32" s="10">
        <v>10000051669</v>
      </c>
      <c r="D32" s="11" t="s">
        <v>55</v>
      </c>
      <c r="E32" s="12">
        <v>1950</v>
      </c>
      <c r="F32" s="13" t="s">
        <v>56</v>
      </c>
      <c r="G32" s="13"/>
      <c r="H32" s="14"/>
      <c r="I32" s="15"/>
    </row>
    <row r="33" spans="3:9" ht="15.75" x14ac:dyDescent="0.25">
      <c r="C33" s="10">
        <v>10000036131</v>
      </c>
      <c r="D33" s="11" t="s">
        <v>57</v>
      </c>
      <c r="E33" s="12">
        <v>1993</v>
      </c>
      <c r="F33" s="13" t="s">
        <v>58</v>
      </c>
      <c r="G33" s="13"/>
      <c r="H33" s="14"/>
      <c r="I33" s="15"/>
    </row>
    <row r="34" spans="3:9" ht="31.5" x14ac:dyDescent="0.25">
      <c r="C34" s="10">
        <v>10000051689</v>
      </c>
      <c r="D34" s="11" t="s">
        <v>59</v>
      </c>
      <c r="E34" s="12">
        <v>1950</v>
      </c>
      <c r="F34" s="13" t="s">
        <v>60</v>
      </c>
      <c r="G34" s="13"/>
      <c r="H34" s="14"/>
      <c r="I34" s="15"/>
    </row>
    <row r="35" spans="3:9" ht="15.75" x14ac:dyDescent="0.25">
      <c r="C35" s="10">
        <v>10000036169</v>
      </c>
      <c r="D35" s="11" t="s">
        <v>61</v>
      </c>
      <c r="E35" s="12">
        <v>1993</v>
      </c>
      <c r="F35" s="13" t="s">
        <v>62</v>
      </c>
      <c r="G35" s="13"/>
      <c r="H35" s="14"/>
      <c r="I35" s="15"/>
    </row>
    <row r="36" spans="3:9" ht="31.5" x14ac:dyDescent="0.25">
      <c r="C36" s="10">
        <v>10000051709</v>
      </c>
      <c r="D36" s="11" t="s">
        <v>63</v>
      </c>
      <c r="E36" s="12">
        <v>1950</v>
      </c>
      <c r="F36" s="13" t="s">
        <v>64</v>
      </c>
      <c r="G36" s="13"/>
      <c r="H36" s="14"/>
      <c r="I36" s="15"/>
    </row>
    <row r="37" spans="3:9" ht="15.75" x14ac:dyDescent="0.25">
      <c r="C37" s="10">
        <v>10000036207</v>
      </c>
      <c r="D37" s="11" t="s">
        <v>65</v>
      </c>
      <c r="E37" s="12">
        <v>1994</v>
      </c>
      <c r="F37" s="13" t="s">
        <v>66</v>
      </c>
      <c r="G37" s="13"/>
      <c r="H37" s="14"/>
      <c r="I37" s="15"/>
    </row>
    <row r="38" spans="3:9" ht="31.5" x14ac:dyDescent="0.25">
      <c r="C38" s="10">
        <v>10000051729</v>
      </c>
      <c r="D38" s="11" t="s">
        <v>67</v>
      </c>
      <c r="E38" s="12">
        <v>1951</v>
      </c>
      <c r="F38" s="13" t="s">
        <v>68</v>
      </c>
      <c r="G38" s="13"/>
      <c r="H38" s="14"/>
      <c r="I38" s="15"/>
    </row>
    <row r="39" spans="3:9" ht="15.75" x14ac:dyDescent="0.25">
      <c r="C39" s="10">
        <v>10000036245</v>
      </c>
      <c r="D39" s="11" t="s">
        <v>69</v>
      </c>
      <c r="E39" s="12">
        <v>1994</v>
      </c>
      <c r="F39" s="13" t="s">
        <v>70</v>
      </c>
      <c r="G39" s="13"/>
      <c r="H39" s="14"/>
      <c r="I39" s="15"/>
    </row>
    <row r="40" spans="3:9" ht="31.5" x14ac:dyDescent="0.25">
      <c r="C40" s="10">
        <v>10000051768</v>
      </c>
      <c r="D40" s="11" t="s">
        <v>71</v>
      </c>
      <c r="E40" s="12">
        <v>1951</v>
      </c>
      <c r="F40" s="13" t="s">
        <v>72</v>
      </c>
      <c r="G40" s="13"/>
      <c r="H40" s="14"/>
      <c r="I40" s="15"/>
    </row>
    <row r="41" spans="3:9" ht="15.75" x14ac:dyDescent="0.25">
      <c r="C41" s="10">
        <v>10000036283</v>
      </c>
      <c r="D41" s="11" t="s">
        <v>73</v>
      </c>
      <c r="E41" s="12">
        <v>1994</v>
      </c>
      <c r="F41" s="13" t="s">
        <v>74</v>
      </c>
      <c r="G41" s="13"/>
      <c r="H41" s="14"/>
      <c r="I41" s="15"/>
    </row>
    <row r="42" spans="3:9" ht="31.5" x14ac:dyDescent="0.25">
      <c r="C42" s="10">
        <v>10000051788</v>
      </c>
      <c r="D42" s="11" t="s">
        <v>75</v>
      </c>
      <c r="E42" s="12">
        <v>1950</v>
      </c>
      <c r="F42" s="13" t="s">
        <v>76</v>
      </c>
      <c r="G42" s="13"/>
      <c r="H42" s="14"/>
      <c r="I42" s="15"/>
    </row>
    <row r="43" spans="3:9" ht="31.5" x14ac:dyDescent="0.25">
      <c r="C43" s="10">
        <v>10000036321</v>
      </c>
      <c r="D43" s="11" t="s">
        <v>77</v>
      </c>
      <c r="E43" s="12">
        <v>1994</v>
      </c>
      <c r="F43" s="13" t="s">
        <v>78</v>
      </c>
      <c r="G43" s="13"/>
      <c r="H43" s="14"/>
      <c r="I43" s="15"/>
    </row>
    <row r="44" spans="3:9" ht="31.5" x14ac:dyDescent="0.25">
      <c r="C44" s="10">
        <v>10000051808</v>
      </c>
      <c r="D44" s="11" t="s">
        <v>79</v>
      </c>
      <c r="E44" s="12">
        <v>1952</v>
      </c>
      <c r="F44" s="13" t="s">
        <v>80</v>
      </c>
      <c r="G44" s="13"/>
      <c r="H44" s="14"/>
      <c r="I44" s="15"/>
    </row>
    <row r="45" spans="3:9" ht="15.75" x14ac:dyDescent="0.25">
      <c r="C45" s="10">
        <v>10000036359</v>
      </c>
      <c r="D45" s="11" t="s">
        <v>81</v>
      </c>
      <c r="E45" s="12">
        <v>1994</v>
      </c>
      <c r="F45" s="13" t="s">
        <v>82</v>
      </c>
      <c r="G45" s="13"/>
      <c r="H45" s="14"/>
      <c r="I45" s="15"/>
    </row>
    <row r="46" spans="3:9" ht="31.5" x14ac:dyDescent="0.25">
      <c r="C46" s="10">
        <v>10000051828</v>
      </c>
      <c r="D46" s="11" t="s">
        <v>83</v>
      </c>
      <c r="E46" s="12">
        <v>1951</v>
      </c>
      <c r="F46" s="13" t="s">
        <v>84</v>
      </c>
      <c r="G46" s="13"/>
      <c r="H46" s="14"/>
      <c r="I46" s="15"/>
    </row>
    <row r="47" spans="3:9" ht="15.75" x14ac:dyDescent="0.25">
      <c r="C47" s="10">
        <v>10000036397</v>
      </c>
      <c r="D47" s="11" t="s">
        <v>85</v>
      </c>
      <c r="E47" s="12">
        <v>1994</v>
      </c>
      <c r="F47" s="13" t="s">
        <v>86</v>
      </c>
      <c r="G47" s="13"/>
      <c r="H47" s="14"/>
      <c r="I47" s="15"/>
    </row>
    <row r="48" spans="3:9" ht="47.25" x14ac:dyDescent="0.25">
      <c r="C48" s="10">
        <v>10000051848</v>
      </c>
      <c r="D48" s="11" t="s">
        <v>87</v>
      </c>
      <c r="E48" s="12">
        <v>1953</v>
      </c>
      <c r="F48" s="13" t="s">
        <v>88</v>
      </c>
      <c r="G48" s="13"/>
      <c r="H48" s="14"/>
      <c r="I48" s="15"/>
    </row>
    <row r="49" spans="3:9" ht="15.75" x14ac:dyDescent="0.25">
      <c r="C49" s="10">
        <v>10000036435</v>
      </c>
      <c r="D49" s="11" t="s">
        <v>89</v>
      </c>
      <c r="E49" s="12">
        <v>1994</v>
      </c>
      <c r="F49" s="13" t="s">
        <v>90</v>
      </c>
      <c r="G49" s="13"/>
      <c r="H49" s="14"/>
      <c r="I49" s="15"/>
    </row>
    <row r="50" spans="3:9" ht="47.25" x14ac:dyDescent="0.25">
      <c r="C50" s="10">
        <v>10000051868</v>
      </c>
      <c r="D50" s="11" t="s">
        <v>91</v>
      </c>
      <c r="E50" s="12">
        <v>1950</v>
      </c>
      <c r="F50" s="13" t="s">
        <v>92</v>
      </c>
      <c r="G50" s="13"/>
      <c r="H50" s="14"/>
      <c r="I50" s="15"/>
    </row>
    <row r="51" spans="3:9" ht="15.75" x14ac:dyDescent="0.25">
      <c r="C51" s="10">
        <v>10000036473</v>
      </c>
      <c r="D51" s="11" t="s">
        <v>93</v>
      </c>
      <c r="E51" s="12">
        <v>1994</v>
      </c>
      <c r="F51" s="13" t="s">
        <v>94</v>
      </c>
      <c r="G51" s="13"/>
      <c r="H51" s="14"/>
      <c r="I51" s="15"/>
    </row>
    <row r="52" spans="3:9" ht="31.5" x14ac:dyDescent="0.25">
      <c r="C52" s="10">
        <v>10000051888</v>
      </c>
      <c r="D52" s="11" t="s">
        <v>95</v>
      </c>
      <c r="E52" s="12">
        <v>1950</v>
      </c>
      <c r="F52" s="13" t="s">
        <v>96</v>
      </c>
      <c r="G52" s="13"/>
      <c r="H52" s="14"/>
      <c r="I52" s="15"/>
    </row>
    <row r="53" spans="3:9" ht="15.75" x14ac:dyDescent="0.25">
      <c r="C53" s="10">
        <v>10000036511</v>
      </c>
      <c r="D53" s="11" t="s">
        <v>97</v>
      </c>
      <c r="E53" s="12">
        <v>1994</v>
      </c>
      <c r="F53" s="13" t="s">
        <v>98</v>
      </c>
      <c r="G53" s="13"/>
      <c r="H53" s="14"/>
      <c r="I53" s="15"/>
    </row>
    <row r="54" spans="3:9" ht="47.25" x14ac:dyDescent="0.25">
      <c r="C54" s="10">
        <v>10000051908</v>
      </c>
      <c r="D54" s="11" t="s">
        <v>99</v>
      </c>
      <c r="E54" s="12">
        <v>1952</v>
      </c>
      <c r="F54" s="13" t="s">
        <v>100</v>
      </c>
      <c r="G54" s="13"/>
      <c r="H54" s="14"/>
      <c r="I54" s="15"/>
    </row>
    <row r="55" spans="3:9" ht="15.75" x14ac:dyDescent="0.25">
      <c r="C55" s="10">
        <v>10000036549</v>
      </c>
      <c r="D55" s="11" t="s">
        <v>101</v>
      </c>
      <c r="E55" s="12">
        <v>1994</v>
      </c>
      <c r="F55" s="13" t="s">
        <v>102</v>
      </c>
      <c r="G55" s="13"/>
      <c r="H55" s="14"/>
      <c r="I55" s="15"/>
    </row>
    <row r="56" spans="3:9" ht="31.5" x14ac:dyDescent="0.25">
      <c r="C56" s="10">
        <v>10000051928</v>
      </c>
      <c r="D56" s="11" t="s">
        <v>103</v>
      </c>
      <c r="E56" s="12">
        <v>1953</v>
      </c>
      <c r="F56" s="13" t="s">
        <v>104</v>
      </c>
      <c r="G56" s="13"/>
      <c r="H56" s="14"/>
      <c r="I56" s="15"/>
    </row>
    <row r="57" spans="3:9" ht="15.75" x14ac:dyDescent="0.25">
      <c r="C57" s="10">
        <v>10000036587</v>
      </c>
      <c r="D57" s="11" t="s">
        <v>105</v>
      </c>
      <c r="E57" s="12">
        <v>1994</v>
      </c>
      <c r="F57" s="13" t="s">
        <v>106</v>
      </c>
      <c r="G57" s="13"/>
      <c r="H57" s="14"/>
      <c r="I57" s="15"/>
    </row>
    <row r="58" spans="3:9" ht="31.5" x14ac:dyDescent="0.25">
      <c r="C58" s="10">
        <v>10000051948</v>
      </c>
      <c r="D58" s="11" t="s">
        <v>107</v>
      </c>
      <c r="E58" s="12">
        <v>1951</v>
      </c>
      <c r="F58" s="13" t="s">
        <v>108</v>
      </c>
      <c r="G58" s="13"/>
      <c r="H58" s="14"/>
      <c r="I58" s="15"/>
    </row>
    <row r="59" spans="3:9" ht="15.75" x14ac:dyDescent="0.25">
      <c r="C59" s="10">
        <v>10000036625</v>
      </c>
      <c r="D59" s="11" t="s">
        <v>109</v>
      </c>
      <c r="E59" s="12">
        <v>1994</v>
      </c>
      <c r="F59" s="13" t="s">
        <v>110</v>
      </c>
      <c r="G59" s="13"/>
      <c r="H59" s="14"/>
      <c r="I59" s="15"/>
    </row>
    <row r="60" spans="3:9" ht="31.5" x14ac:dyDescent="0.25">
      <c r="C60" s="10">
        <v>10000051968</v>
      </c>
      <c r="D60" s="11" t="s">
        <v>111</v>
      </c>
      <c r="E60" s="12">
        <v>1953</v>
      </c>
      <c r="F60" s="13" t="s">
        <v>112</v>
      </c>
      <c r="G60" s="13"/>
      <c r="H60" s="14"/>
      <c r="I60" s="15"/>
    </row>
    <row r="61" spans="3:9" ht="15.75" x14ac:dyDescent="0.25">
      <c r="C61" s="10">
        <v>10000036663</v>
      </c>
      <c r="D61" s="11" t="s">
        <v>113</v>
      </c>
      <c r="E61" s="12">
        <v>1993</v>
      </c>
      <c r="F61" s="13" t="s">
        <v>114</v>
      </c>
      <c r="G61" s="13"/>
      <c r="H61" s="14"/>
      <c r="I61" s="15"/>
    </row>
    <row r="62" spans="3:9" ht="31.5" x14ac:dyDescent="0.25">
      <c r="C62" s="10">
        <v>10000052007</v>
      </c>
      <c r="D62" s="11" t="s">
        <v>115</v>
      </c>
      <c r="E62" s="12">
        <v>1956</v>
      </c>
      <c r="F62" s="13" t="s">
        <v>116</v>
      </c>
      <c r="G62" s="13"/>
      <c r="H62" s="14"/>
      <c r="I62" s="15"/>
    </row>
    <row r="63" spans="3:9" ht="15.75" x14ac:dyDescent="0.25">
      <c r="C63" s="10">
        <v>10000036701</v>
      </c>
      <c r="D63" s="11" t="s">
        <v>117</v>
      </c>
      <c r="E63" s="12">
        <v>1994</v>
      </c>
      <c r="F63" s="13" t="s">
        <v>118</v>
      </c>
      <c r="G63" s="13"/>
      <c r="H63" s="14"/>
      <c r="I63" s="15"/>
    </row>
    <row r="64" spans="3:9" ht="31.5" x14ac:dyDescent="0.25">
      <c r="C64" s="10">
        <v>10000052027</v>
      </c>
      <c r="D64" s="11" t="s">
        <v>119</v>
      </c>
      <c r="E64" s="12">
        <v>1950</v>
      </c>
      <c r="F64" s="13" t="s">
        <v>120</v>
      </c>
      <c r="G64" s="13"/>
      <c r="H64" s="14"/>
      <c r="I64" s="15"/>
    </row>
    <row r="65" spans="3:9" ht="15.75" x14ac:dyDescent="0.25">
      <c r="C65" s="10">
        <v>10000036739</v>
      </c>
      <c r="D65" s="11" t="s">
        <v>121</v>
      </c>
      <c r="E65" s="12">
        <v>1994</v>
      </c>
      <c r="F65" s="13" t="s">
        <v>122</v>
      </c>
      <c r="G65" s="13"/>
      <c r="H65" s="14"/>
      <c r="I65" s="15"/>
    </row>
    <row r="66" spans="3:9" ht="31.5" x14ac:dyDescent="0.25">
      <c r="C66" s="10">
        <v>10000052069</v>
      </c>
      <c r="D66" s="11" t="s">
        <v>123</v>
      </c>
      <c r="E66" s="12">
        <v>1950</v>
      </c>
      <c r="F66" s="13" t="s">
        <v>124</v>
      </c>
      <c r="G66" s="13"/>
      <c r="H66" s="14"/>
      <c r="I66" s="15"/>
    </row>
    <row r="67" spans="3:9" ht="15.75" x14ac:dyDescent="0.25">
      <c r="C67" s="10">
        <v>10000036777</v>
      </c>
      <c r="D67" s="11" t="s">
        <v>125</v>
      </c>
      <c r="E67" s="12">
        <v>1994</v>
      </c>
      <c r="F67" s="13" t="s">
        <v>126</v>
      </c>
      <c r="G67" s="13"/>
      <c r="H67" s="14"/>
      <c r="I67" s="15"/>
    </row>
    <row r="68" spans="3:9" ht="31.5" x14ac:dyDescent="0.25">
      <c r="C68" s="10">
        <v>10000052089</v>
      </c>
      <c r="D68" s="11" t="s">
        <v>127</v>
      </c>
      <c r="E68" s="12">
        <v>1953</v>
      </c>
      <c r="F68" s="13" t="s">
        <v>128</v>
      </c>
      <c r="G68" s="13"/>
      <c r="H68" s="14"/>
      <c r="I68" s="15"/>
    </row>
    <row r="69" spans="3:9" ht="15.75" x14ac:dyDescent="0.25">
      <c r="C69" s="10">
        <v>10000036815</v>
      </c>
      <c r="D69" s="11" t="s">
        <v>129</v>
      </c>
      <c r="E69" s="12">
        <v>1994</v>
      </c>
      <c r="F69" s="13" t="s">
        <v>130</v>
      </c>
      <c r="G69" s="13"/>
      <c r="H69" s="14"/>
      <c r="I69" s="15"/>
    </row>
    <row r="70" spans="3:9" ht="31.5" x14ac:dyDescent="0.25">
      <c r="C70" s="10">
        <v>10000052135</v>
      </c>
      <c r="D70" s="11" t="s">
        <v>131</v>
      </c>
      <c r="E70" s="12">
        <v>1950</v>
      </c>
      <c r="F70" s="13" t="s">
        <v>132</v>
      </c>
      <c r="G70" s="13"/>
      <c r="H70" s="14"/>
      <c r="I70" s="15"/>
    </row>
    <row r="71" spans="3:9" ht="15.75" x14ac:dyDescent="0.25">
      <c r="C71" s="10">
        <v>10000036853</v>
      </c>
      <c r="D71" s="11" t="s">
        <v>133</v>
      </c>
      <c r="E71" s="12">
        <v>1994</v>
      </c>
      <c r="F71" s="13" t="s">
        <v>134</v>
      </c>
      <c r="G71" s="13"/>
      <c r="H71" s="14"/>
      <c r="I71" s="15"/>
    </row>
    <row r="72" spans="3:9" ht="15.75" x14ac:dyDescent="0.25">
      <c r="C72" s="10">
        <v>10000052155</v>
      </c>
      <c r="D72" s="11" t="s">
        <v>135</v>
      </c>
      <c r="E72" s="12">
        <v>1986</v>
      </c>
      <c r="F72" s="13" t="s">
        <v>136</v>
      </c>
      <c r="G72" s="13"/>
      <c r="H72" s="14"/>
      <c r="I72" s="15"/>
    </row>
    <row r="73" spans="3:9" ht="15.75" x14ac:dyDescent="0.25">
      <c r="C73" s="10">
        <v>10000036891</v>
      </c>
      <c r="D73" s="11" t="s">
        <v>137</v>
      </c>
      <c r="E73" s="12">
        <v>1994</v>
      </c>
      <c r="F73" s="13" t="s">
        <v>138</v>
      </c>
      <c r="G73" s="13"/>
      <c r="H73" s="14"/>
      <c r="I73" s="15"/>
    </row>
    <row r="74" spans="3:9" ht="47.25" x14ac:dyDescent="0.25">
      <c r="C74" s="10">
        <v>10000052174</v>
      </c>
      <c r="D74" s="11" t="s">
        <v>139</v>
      </c>
      <c r="E74" s="12">
        <v>1950</v>
      </c>
      <c r="F74" s="13" t="s">
        <v>140</v>
      </c>
      <c r="G74" s="13"/>
      <c r="H74" s="14"/>
      <c r="I74" s="15"/>
    </row>
    <row r="75" spans="3:9" ht="15.75" x14ac:dyDescent="0.25">
      <c r="C75" s="10">
        <v>10000036929</v>
      </c>
      <c r="D75" s="11" t="s">
        <v>141</v>
      </c>
      <c r="E75" s="12">
        <v>1994</v>
      </c>
      <c r="F75" s="13" t="s">
        <v>142</v>
      </c>
      <c r="G75" s="13"/>
      <c r="H75" s="14"/>
      <c r="I75" s="15"/>
    </row>
    <row r="76" spans="3:9" ht="15.75" x14ac:dyDescent="0.25">
      <c r="C76" s="10">
        <v>10000052216</v>
      </c>
      <c r="D76" s="11" t="s">
        <v>143</v>
      </c>
      <c r="E76" s="12">
        <v>1960</v>
      </c>
      <c r="F76" s="13" t="s">
        <v>144</v>
      </c>
      <c r="G76" s="13"/>
      <c r="H76" s="14"/>
      <c r="I76" s="15"/>
    </row>
    <row r="77" spans="3:9" ht="15.75" x14ac:dyDescent="0.25">
      <c r="C77" s="10">
        <v>10000036967</v>
      </c>
      <c r="D77" s="11" t="s">
        <v>145</v>
      </c>
      <c r="E77" s="12">
        <v>1994</v>
      </c>
      <c r="F77" s="13" t="s">
        <v>146</v>
      </c>
      <c r="G77" s="13"/>
      <c r="H77" s="14"/>
      <c r="I77" s="15"/>
    </row>
    <row r="78" spans="3:9" ht="47.25" x14ac:dyDescent="0.25">
      <c r="C78" s="10">
        <v>10000052235</v>
      </c>
      <c r="D78" s="11" t="s">
        <v>147</v>
      </c>
      <c r="E78" s="12">
        <v>1950</v>
      </c>
      <c r="F78" s="13" t="s">
        <v>148</v>
      </c>
      <c r="G78" s="13"/>
      <c r="H78" s="14"/>
      <c r="I78" s="15"/>
    </row>
    <row r="79" spans="3:9" ht="15.75" x14ac:dyDescent="0.25">
      <c r="C79" s="10">
        <v>10000037005</v>
      </c>
      <c r="D79" s="11" t="s">
        <v>149</v>
      </c>
      <c r="E79" s="12">
        <v>1994</v>
      </c>
      <c r="F79" s="13" t="s">
        <v>150</v>
      </c>
      <c r="G79" s="13"/>
      <c r="H79" s="14"/>
      <c r="I79" s="15"/>
    </row>
    <row r="80" spans="3:9" ht="47.25" x14ac:dyDescent="0.25">
      <c r="C80" s="10">
        <v>10000052255</v>
      </c>
      <c r="D80" s="11" t="s">
        <v>151</v>
      </c>
      <c r="E80" s="12">
        <v>1950</v>
      </c>
      <c r="F80" s="13" t="s">
        <v>152</v>
      </c>
      <c r="G80" s="13"/>
      <c r="H80" s="14"/>
      <c r="I80" s="15"/>
    </row>
    <row r="81" spans="3:9" ht="15.75" x14ac:dyDescent="0.25">
      <c r="C81" s="10">
        <v>10000037043</v>
      </c>
      <c r="D81" s="11" t="s">
        <v>153</v>
      </c>
      <c r="E81" s="12">
        <v>1994</v>
      </c>
      <c r="F81" s="13" t="s">
        <v>154</v>
      </c>
      <c r="G81" s="13"/>
      <c r="H81" s="14"/>
      <c r="I81" s="15"/>
    </row>
    <row r="82" spans="3:9" ht="15.75" x14ac:dyDescent="0.25">
      <c r="C82" s="10">
        <v>10000052298</v>
      </c>
      <c r="D82" s="11" t="s">
        <v>155</v>
      </c>
      <c r="E82" s="12">
        <v>1950</v>
      </c>
      <c r="F82" s="13" t="s">
        <v>156</v>
      </c>
      <c r="G82" s="13"/>
      <c r="H82" s="14"/>
      <c r="I82" s="15"/>
    </row>
    <row r="83" spans="3:9" ht="31.5" x14ac:dyDescent="0.25">
      <c r="C83" s="10">
        <v>10000037081</v>
      </c>
      <c r="D83" s="11" t="s">
        <v>157</v>
      </c>
      <c r="E83" s="12">
        <v>1994</v>
      </c>
      <c r="F83" s="13" t="s">
        <v>158</v>
      </c>
      <c r="G83" s="13"/>
      <c r="H83" s="14"/>
      <c r="I83" s="15"/>
    </row>
    <row r="84" spans="3:9" ht="31.5" x14ac:dyDescent="0.25">
      <c r="C84" s="10">
        <v>10000052318</v>
      </c>
      <c r="D84" s="11" t="s">
        <v>159</v>
      </c>
      <c r="E84" s="12">
        <v>1953</v>
      </c>
      <c r="F84" s="13" t="s">
        <v>160</v>
      </c>
      <c r="G84" s="13"/>
      <c r="H84" s="14"/>
      <c r="I84" s="15"/>
    </row>
    <row r="85" spans="3:9" ht="15.75" x14ac:dyDescent="0.25">
      <c r="C85" s="10">
        <v>10000037119</v>
      </c>
      <c r="D85" s="11" t="s">
        <v>161</v>
      </c>
      <c r="E85" s="12">
        <v>1994</v>
      </c>
      <c r="F85" s="13" t="s">
        <v>162</v>
      </c>
      <c r="G85" s="13"/>
      <c r="H85" s="14"/>
      <c r="I85" s="15"/>
    </row>
    <row r="86" spans="3:9" ht="47.25" x14ac:dyDescent="0.25">
      <c r="C86" s="10">
        <v>10000052338</v>
      </c>
      <c r="D86" s="11" t="s">
        <v>163</v>
      </c>
      <c r="E86" s="12">
        <v>1950</v>
      </c>
      <c r="F86" s="13" t="s">
        <v>164</v>
      </c>
      <c r="G86" s="13"/>
      <c r="H86" s="14"/>
      <c r="I86" s="15"/>
    </row>
    <row r="87" spans="3:9" ht="31.5" x14ac:dyDescent="0.25">
      <c r="C87" s="10">
        <v>10000037157</v>
      </c>
      <c r="D87" s="11" t="s">
        <v>165</v>
      </c>
      <c r="E87" s="12">
        <v>1994</v>
      </c>
      <c r="F87" s="13" t="s">
        <v>166</v>
      </c>
      <c r="G87" s="13"/>
      <c r="H87" s="14"/>
      <c r="I87" s="15"/>
    </row>
    <row r="88" spans="3:9" ht="31.5" x14ac:dyDescent="0.25">
      <c r="C88" s="10">
        <v>10000052358</v>
      </c>
      <c r="D88" s="11" t="s">
        <v>167</v>
      </c>
      <c r="E88" s="12">
        <v>1953</v>
      </c>
      <c r="F88" s="13" t="s">
        <v>168</v>
      </c>
      <c r="G88" s="13"/>
      <c r="H88" s="14"/>
      <c r="I88" s="15"/>
    </row>
    <row r="89" spans="3:9" ht="15.75" x14ac:dyDescent="0.25">
      <c r="C89" s="10">
        <v>10000037195</v>
      </c>
      <c r="D89" s="11" t="s">
        <v>169</v>
      </c>
      <c r="E89" s="12">
        <v>1994</v>
      </c>
      <c r="F89" s="13" t="s">
        <v>170</v>
      </c>
      <c r="G89" s="13"/>
      <c r="H89" s="14"/>
      <c r="I89" s="15"/>
    </row>
    <row r="90" spans="3:9" ht="47.25" x14ac:dyDescent="0.25">
      <c r="C90" s="10">
        <v>10000052404</v>
      </c>
      <c r="D90" s="11" t="s">
        <v>171</v>
      </c>
      <c r="E90" s="12">
        <v>1950</v>
      </c>
      <c r="F90" s="13" t="s">
        <v>172</v>
      </c>
      <c r="G90" s="13"/>
      <c r="H90" s="14"/>
      <c r="I90" s="15"/>
    </row>
    <row r="91" spans="3:9" ht="15.75" x14ac:dyDescent="0.25">
      <c r="C91" s="10">
        <v>10000037233</v>
      </c>
      <c r="D91" s="11" t="s">
        <v>173</v>
      </c>
      <c r="E91" s="12">
        <v>1994</v>
      </c>
      <c r="F91" s="13" t="s">
        <v>174</v>
      </c>
      <c r="G91" s="13"/>
      <c r="H91" s="14"/>
      <c r="I91" s="15"/>
    </row>
    <row r="92" spans="3:9" ht="47.25" x14ac:dyDescent="0.25">
      <c r="C92" s="10">
        <v>10000052453</v>
      </c>
      <c r="D92" s="11" t="s">
        <v>175</v>
      </c>
      <c r="E92" s="12">
        <v>1953</v>
      </c>
      <c r="F92" s="13" t="s">
        <v>176</v>
      </c>
      <c r="G92" s="13"/>
      <c r="H92" s="14"/>
      <c r="I92" s="15"/>
    </row>
    <row r="93" spans="3:9" ht="31.5" x14ac:dyDescent="0.25">
      <c r="C93" s="10">
        <v>10000037271</v>
      </c>
      <c r="D93" s="11" t="s">
        <v>177</v>
      </c>
      <c r="E93" s="12">
        <v>1994</v>
      </c>
      <c r="F93" s="13" t="s">
        <v>178</v>
      </c>
      <c r="G93" s="13"/>
      <c r="H93" s="14"/>
      <c r="I93" s="15"/>
    </row>
    <row r="94" spans="3:9" ht="15.75" x14ac:dyDescent="0.25">
      <c r="C94" s="10">
        <v>10000052492</v>
      </c>
      <c r="D94" s="11" t="s">
        <v>179</v>
      </c>
      <c r="E94" s="12">
        <v>1950</v>
      </c>
      <c r="F94" s="13" t="s">
        <v>180</v>
      </c>
      <c r="G94" s="13"/>
      <c r="H94" s="14"/>
      <c r="I94" s="15"/>
    </row>
    <row r="95" spans="3:9" ht="31.5" x14ac:dyDescent="0.25">
      <c r="C95" s="10">
        <v>10000037309</v>
      </c>
      <c r="D95" s="11" t="s">
        <v>181</v>
      </c>
      <c r="E95" s="12">
        <v>1994</v>
      </c>
      <c r="F95" s="13" t="s">
        <v>182</v>
      </c>
      <c r="G95" s="13"/>
      <c r="H95" s="14"/>
      <c r="I95" s="15"/>
    </row>
    <row r="96" spans="3:9" ht="31.5" x14ac:dyDescent="0.25">
      <c r="C96" s="10">
        <v>10000052512</v>
      </c>
      <c r="D96" s="11" t="s">
        <v>183</v>
      </c>
      <c r="E96" s="12">
        <v>1950</v>
      </c>
      <c r="F96" s="13" t="s">
        <v>184</v>
      </c>
      <c r="G96" s="13"/>
      <c r="H96" s="14"/>
      <c r="I96" s="15"/>
    </row>
    <row r="97" spans="3:9" ht="15.75" x14ac:dyDescent="0.25">
      <c r="C97" s="10">
        <v>10000037347</v>
      </c>
      <c r="D97" s="11" t="s">
        <v>185</v>
      </c>
      <c r="E97" s="12">
        <v>1994</v>
      </c>
      <c r="F97" s="13" t="s">
        <v>186</v>
      </c>
      <c r="G97" s="13"/>
      <c r="H97" s="14"/>
      <c r="I97" s="15"/>
    </row>
    <row r="98" spans="3:9" ht="47.25" x14ac:dyDescent="0.25">
      <c r="C98" s="10">
        <v>10000052532</v>
      </c>
      <c r="D98" s="11" t="s">
        <v>187</v>
      </c>
      <c r="E98" s="12">
        <v>1950</v>
      </c>
      <c r="F98" s="13" t="s">
        <v>188</v>
      </c>
      <c r="G98" s="13"/>
      <c r="H98" s="14"/>
      <c r="I98" s="15"/>
    </row>
    <row r="99" spans="3:9" ht="15.75" x14ac:dyDescent="0.25">
      <c r="C99" s="10">
        <v>10000037385</v>
      </c>
      <c r="D99" s="11" t="s">
        <v>189</v>
      </c>
      <c r="E99" s="12">
        <v>1994</v>
      </c>
      <c r="F99" s="13" t="s">
        <v>190</v>
      </c>
      <c r="G99" s="13"/>
      <c r="H99" s="14"/>
      <c r="I99" s="15"/>
    </row>
    <row r="100" spans="3:9" ht="31.5" x14ac:dyDescent="0.25">
      <c r="C100" s="10">
        <v>10000052552</v>
      </c>
      <c r="D100" s="11" t="s">
        <v>191</v>
      </c>
      <c r="E100" s="12">
        <v>0</v>
      </c>
      <c r="F100" s="13" t="s">
        <v>192</v>
      </c>
      <c r="G100" s="13"/>
      <c r="H100" s="14"/>
      <c r="I100" s="15"/>
    </row>
    <row r="101" spans="3:9" ht="15.75" x14ac:dyDescent="0.25">
      <c r="C101" s="10">
        <v>10000037423</v>
      </c>
      <c r="D101" s="11" t="s">
        <v>193</v>
      </c>
      <c r="E101" s="12">
        <v>1992</v>
      </c>
      <c r="F101" s="13" t="s">
        <v>194</v>
      </c>
      <c r="G101" s="13"/>
      <c r="H101" s="14"/>
      <c r="I101" s="15"/>
    </row>
    <row r="102" spans="3:9" ht="31.5" x14ac:dyDescent="0.25">
      <c r="C102" s="10">
        <v>10000052572</v>
      </c>
      <c r="D102" s="11" t="s">
        <v>195</v>
      </c>
      <c r="E102" s="12">
        <v>1953</v>
      </c>
      <c r="F102" s="13" t="s">
        <v>196</v>
      </c>
      <c r="G102" s="13"/>
      <c r="H102" s="14"/>
      <c r="I102" s="15"/>
    </row>
    <row r="103" spans="3:9" ht="15.75" x14ac:dyDescent="0.25">
      <c r="C103" s="10">
        <v>10000037461</v>
      </c>
      <c r="D103" s="11" t="s">
        <v>197</v>
      </c>
      <c r="E103" s="12">
        <v>1994</v>
      </c>
      <c r="F103" s="13" t="s">
        <v>198</v>
      </c>
      <c r="G103" s="13"/>
      <c r="H103" s="14"/>
      <c r="I103" s="15"/>
    </row>
    <row r="104" spans="3:9" ht="15.75" x14ac:dyDescent="0.25">
      <c r="C104" s="10">
        <v>10000052592</v>
      </c>
      <c r="D104" s="11" t="s">
        <v>199</v>
      </c>
      <c r="E104" s="12">
        <v>1960</v>
      </c>
      <c r="F104" s="13" t="s">
        <v>200</v>
      </c>
      <c r="G104" s="13"/>
      <c r="H104" s="14"/>
      <c r="I104" s="15"/>
    </row>
    <row r="105" spans="3:9" ht="15.75" x14ac:dyDescent="0.25">
      <c r="C105" s="10">
        <v>10000037499</v>
      </c>
      <c r="D105" s="11" t="s">
        <v>201</v>
      </c>
      <c r="E105" s="12">
        <v>1994</v>
      </c>
      <c r="F105" s="13" t="s">
        <v>202</v>
      </c>
      <c r="G105" s="13"/>
      <c r="H105" s="14"/>
      <c r="I105" s="15"/>
    </row>
    <row r="106" spans="3:9" ht="15.75" x14ac:dyDescent="0.25">
      <c r="C106" s="10">
        <v>10000052611</v>
      </c>
      <c r="D106" s="11" t="s">
        <v>203</v>
      </c>
      <c r="E106" s="12">
        <v>1960</v>
      </c>
      <c r="F106" s="13" t="s">
        <v>204</v>
      </c>
      <c r="G106" s="13"/>
      <c r="H106" s="14"/>
      <c r="I106" s="15"/>
    </row>
    <row r="107" spans="3:9" ht="15.75" x14ac:dyDescent="0.25">
      <c r="C107" s="10">
        <v>10000037537</v>
      </c>
      <c r="D107" s="11" t="s">
        <v>205</v>
      </c>
      <c r="E107" s="12">
        <v>1994</v>
      </c>
      <c r="F107" s="13" t="s">
        <v>206</v>
      </c>
      <c r="G107" s="13"/>
      <c r="H107" s="14"/>
      <c r="I107" s="15"/>
    </row>
    <row r="108" spans="3:9" ht="31.5" x14ac:dyDescent="0.25">
      <c r="C108" s="10">
        <v>10000052630</v>
      </c>
      <c r="D108" s="11" t="s">
        <v>207</v>
      </c>
      <c r="E108" s="12">
        <v>1954</v>
      </c>
      <c r="F108" s="13" t="s">
        <v>208</v>
      </c>
      <c r="G108" s="13"/>
      <c r="H108" s="14"/>
      <c r="I108" s="15"/>
    </row>
    <row r="109" spans="3:9" ht="15.75" x14ac:dyDescent="0.25">
      <c r="C109" s="10">
        <v>10000037575</v>
      </c>
      <c r="D109" s="11" t="s">
        <v>209</v>
      </c>
      <c r="E109" s="12">
        <v>1994</v>
      </c>
      <c r="F109" s="13" t="s">
        <v>210</v>
      </c>
      <c r="G109" s="13"/>
      <c r="H109" s="14"/>
      <c r="I109" s="15"/>
    </row>
    <row r="110" spans="3:9" ht="47.25" x14ac:dyDescent="0.25">
      <c r="C110" s="10">
        <v>10000052651</v>
      </c>
      <c r="D110" s="11" t="s">
        <v>211</v>
      </c>
      <c r="E110" s="12">
        <v>1950</v>
      </c>
      <c r="F110" s="13" t="s">
        <v>212</v>
      </c>
      <c r="G110" s="13"/>
      <c r="H110" s="14"/>
      <c r="I110" s="15"/>
    </row>
    <row r="111" spans="3:9" ht="15.75" x14ac:dyDescent="0.25">
      <c r="C111" s="10">
        <v>10000037613</v>
      </c>
      <c r="D111" s="11" t="s">
        <v>213</v>
      </c>
      <c r="E111" s="12">
        <v>1994</v>
      </c>
      <c r="F111" s="13" t="s">
        <v>214</v>
      </c>
      <c r="G111" s="13"/>
      <c r="H111" s="14"/>
      <c r="I111" s="15"/>
    </row>
    <row r="112" spans="3:9" ht="31.5" x14ac:dyDescent="0.25">
      <c r="C112" s="10">
        <v>10000052671</v>
      </c>
      <c r="D112" s="11" t="s">
        <v>215</v>
      </c>
      <c r="E112" s="12">
        <v>1954</v>
      </c>
      <c r="F112" s="13" t="s">
        <v>216</v>
      </c>
      <c r="G112" s="13"/>
      <c r="H112" s="14"/>
      <c r="I112" s="15"/>
    </row>
    <row r="113" spans="3:9" ht="15.75" x14ac:dyDescent="0.25">
      <c r="C113" s="10">
        <v>10000037651</v>
      </c>
      <c r="D113" s="11" t="s">
        <v>217</v>
      </c>
      <c r="E113" s="12">
        <v>1994</v>
      </c>
      <c r="F113" s="13" t="s">
        <v>218</v>
      </c>
      <c r="G113" s="13"/>
      <c r="H113" s="14"/>
      <c r="I113" s="15"/>
    </row>
    <row r="114" spans="3:9" ht="31.5" x14ac:dyDescent="0.25">
      <c r="C114" s="10">
        <v>10000052691</v>
      </c>
      <c r="D114" s="11" t="s">
        <v>219</v>
      </c>
      <c r="E114" s="12">
        <v>1954</v>
      </c>
      <c r="F114" s="13" t="s">
        <v>220</v>
      </c>
      <c r="G114" s="13"/>
      <c r="H114" s="14"/>
      <c r="I114" s="15"/>
    </row>
    <row r="115" spans="3:9" ht="15.75" x14ac:dyDescent="0.25">
      <c r="C115" s="10">
        <v>10000037689</v>
      </c>
      <c r="D115" s="11" t="s">
        <v>221</v>
      </c>
      <c r="E115" s="12">
        <v>1994</v>
      </c>
      <c r="F115" s="13" t="s">
        <v>222</v>
      </c>
      <c r="G115" s="13"/>
      <c r="H115" s="14"/>
      <c r="I115" s="15"/>
    </row>
    <row r="116" spans="3:9" ht="47.25" x14ac:dyDescent="0.25">
      <c r="C116" s="10">
        <v>10000052711</v>
      </c>
      <c r="D116" s="11" t="s">
        <v>223</v>
      </c>
      <c r="E116" s="12">
        <v>1950</v>
      </c>
      <c r="F116" s="13" t="s">
        <v>224</v>
      </c>
      <c r="G116" s="13"/>
      <c r="H116" s="14"/>
      <c r="I116" s="15"/>
    </row>
    <row r="117" spans="3:9" ht="15.75" x14ac:dyDescent="0.25">
      <c r="C117" s="10">
        <v>10000037727</v>
      </c>
      <c r="D117" s="11" t="s">
        <v>225</v>
      </c>
      <c r="E117" s="12">
        <v>1994</v>
      </c>
      <c r="F117" s="13" t="s">
        <v>226</v>
      </c>
      <c r="G117" s="13"/>
      <c r="H117" s="14"/>
      <c r="I117" s="15"/>
    </row>
    <row r="118" spans="3:9" ht="15.75" x14ac:dyDescent="0.25">
      <c r="C118" s="10">
        <v>10000052731</v>
      </c>
      <c r="D118" s="11" t="s">
        <v>227</v>
      </c>
      <c r="E118" s="12">
        <v>1952</v>
      </c>
      <c r="F118" s="13" t="s">
        <v>228</v>
      </c>
      <c r="G118" s="13"/>
      <c r="H118" s="14"/>
      <c r="I118" s="15"/>
    </row>
    <row r="119" spans="3:9" ht="15.75" x14ac:dyDescent="0.25">
      <c r="C119" s="10">
        <v>10000037765</v>
      </c>
      <c r="D119" s="11" t="s">
        <v>229</v>
      </c>
      <c r="E119" s="12">
        <v>1995</v>
      </c>
      <c r="F119" s="13" t="s">
        <v>230</v>
      </c>
      <c r="G119" s="13"/>
      <c r="H119" s="14"/>
      <c r="I119" s="15"/>
    </row>
    <row r="120" spans="3:9" ht="31.5" x14ac:dyDescent="0.25">
      <c r="C120" s="10">
        <v>10000052751</v>
      </c>
      <c r="D120" s="11" t="s">
        <v>231</v>
      </c>
      <c r="E120" s="12">
        <v>1950</v>
      </c>
      <c r="F120" s="13" t="s">
        <v>232</v>
      </c>
      <c r="G120" s="13"/>
      <c r="H120" s="14"/>
      <c r="I120" s="15"/>
    </row>
    <row r="121" spans="3:9" ht="31.5" x14ac:dyDescent="0.25">
      <c r="C121" s="10">
        <v>10000037803</v>
      </c>
      <c r="D121" s="11" t="s">
        <v>233</v>
      </c>
      <c r="E121" s="12">
        <v>1995</v>
      </c>
      <c r="F121" s="13" t="s">
        <v>234</v>
      </c>
      <c r="G121" s="13"/>
      <c r="H121" s="14"/>
      <c r="I121" s="15"/>
    </row>
    <row r="122" spans="3:9" ht="15.75" x14ac:dyDescent="0.25">
      <c r="C122" s="10">
        <v>10000052790</v>
      </c>
      <c r="D122" s="11" t="s">
        <v>235</v>
      </c>
      <c r="E122" s="12">
        <v>1950</v>
      </c>
      <c r="F122" s="13" t="s">
        <v>236</v>
      </c>
      <c r="G122" s="13"/>
      <c r="H122" s="14"/>
      <c r="I122" s="15"/>
    </row>
    <row r="123" spans="3:9" ht="15.75" x14ac:dyDescent="0.25">
      <c r="C123" s="10">
        <v>10000037879</v>
      </c>
      <c r="D123" s="11" t="s">
        <v>237</v>
      </c>
      <c r="E123" s="12">
        <v>1995</v>
      </c>
      <c r="F123" s="13" t="s">
        <v>238</v>
      </c>
      <c r="G123" s="13"/>
      <c r="H123" s="14"/>
      <c r="I123" s="15"/>
    </row>
    <row r="124" spans="3:9" ht="47.25" x14ac:dyDescent="0.25">
      <c r="C124" s="10">
        <v>10000052810</v>
      </c>
      <c r="D124" s="11" t="s">
        <v>239</v>
      </c>
      <c r="E124" s="12">
        <v>1950</v>
      </c>
      <c r="F124" s="13" t="s">
        <v>240</v>
      </c>
      <c r="G124" s="13"/>
      <c r="H124" s="14"/>
      <c r="I124" s="15"/>
    </row>
    <row r="125" spans="3:9" ht="15.75" x14ac:dyDescent="0.25">
      <c r="C125" s="10">
        <v>10000037917</v>
      </c>
      <c r="D125" s="11" t="s">
        <v>241</v>
      </c>
      <c r="E125" s="12">
        <v>1995</v>
      </c>
      <c r="F125" s="13" t="s">
        <v>242</v>
      </c>
      <c r="G125" s="13"/>
      <c r="H125" s="14"/>
      <c r="I125" s="15"/>
    </row>
    <row r="126" spans="3:9" ht="31.5" x14ac:dyDescent="0.25">
      <c r="C126" s="10">
        <v>10000052830</v>
      </c>
      <c r="D126" s="11" t="s">
        <v>243</v>
      </c>
      <c r="E126" s="12">
        <v>1950</v>
      </c>
      <c r="F126" s="13" t="s">
        <v>244</v>
      </c>
      <c r="G126" s="13"/>
      <c r="H126" s="14"/>
      <c r="I126" s="15"/>
    </row>
    <row r="127" spans="3:9" ht="15.75" x14ac:dyDescent="0.25">
      <c r="C127" s="10">
        <v>10000037955</v>
      </c>
      <c r="D127" s="11" t="s">
        <v>245</v>
      </c>
      <c r="E127" s="12">
        <v>1995</v>
      </c>
      <c r="F127" s="13" t="s">
        <v>246</v>
      </c>
      <c r="G127" s="13"/>
      <c r="H127" s="14"/>
      <c r="I127" s="15"/>
    </row>
    <row r="128" spans="3:9" ht="31.5" x14ac:dyDescent="0.25">
      <c r="C128" s="10">
        <v>10000052850</v>
      </c>
      <c r="D128" s="11" t="s">
        <v>247</v>
      </c>
      <c r="E128" s="12">
        <v>1950</v>
      </c>
      <c r="F128" s="13" t="s">
        <v>248</v>
      </c>
      <c r="G128" s="13"/>
      <c r="H128" s="14"/>
      <c r="I128" s="15"/>
    </row>
    <row r="129" spans="3:9" ht="15.75" x14ac:dyDescent="0.25">
      <c r="C129" s="10">
        <v>10000037993</v>
      </c>
      <c r="D129" s="11" t="s">
        <v>249</v>
      </c>
      <c r="E129" s="12">
        <v>1995</v>
      </c>
      <c r="F129" s="13" t="s">
        <v>250</v>
      </c>
      <c r="G129" s="13"/>
      <c r="H129" s="14"/>
      <c r="I129" s="15"/>
    </row>
    <row r="130" spans="3:9" ht="31.5" x14ac:dyDescent="0.25">
      <c r="C130" s="10">
        <v>10000052870</v>
      </c>
      <c r="D130" s="11" t="s">
        <v>251</v>
      </c>
      <c r="E130" s="12">
        <v>1950</v>
      </c>
      <c r="F130" s="13" t="s">
        <v>252</v>
      </c>
      <c r="G130" s="13"/>
      <c r="H130" s="14"/>
      <c r="I130" s="15"/>
    </row>
    <row r="131" spans="3:9" ht="15.75" x14ac:dyDescent="0.25">
      <c r="C131" s="10">
        <v>10000038031</v>
      </c>
      <c r="D131" s="11" t="s">
        <v>253</v>
      </c>
      <c r="E131" s="12">
        <v>1995</v>
      </c>
      <c r="F131" s="13" t="s">
        <v>254</v>
      </c>
      <c r="G131" s="13"/>
      <c r="H131" s="14"/>
      <c r="I131" s="15"/>
    </row>
    <row r="132" spans="3:9" ht="31.5" x14ac:dyDescent="0.25">
      <c r="C132" s="10">
        <v>10000052890</v>
      </c>
      <c r="D132" s="11" t="s">
        <v>255</v>
      </c>
      <c r="E132" s="12">
        <v>1943</v>
      </c>
      <c r="F132" s="13" t="s">
        <v>256</v>
      </c>
      <c r="G132" s="13"/>
      <c r="H132" s="14"/>
      <c r="I132" s="15"/>
    </row>
    <row r="133" spans="3:9" ht="15.75" x14ac:dyDescent="0.25">
      <c r="C133" s="10">
        <v>10000038069</v>
      </c>
      <c r="D133" s="11" t="s">
        <v>257</v>
      </c>
      <c r="E133" s="12">
        <v>1995</v>
      </c>
      <c r="F133" s="13" t="s">
        <v>258</v>
      </c>
      <c r="G133" s="13"/>
      <c r="H133" s="14"/>
      <c r="I133" s="15"/>
    </row>
    <row r="134" spans="3:9" ht="31.5" x14ac:dyDescent="0.25">
      <c r="C134" s="10">
        <v>10000052933</v>
      </c>
      <c r="D134" s="11" t="s">
        <v>259</v>
      </c>
      <c r="E134" s="12">
        <v>1950</v>
      </c>
      <c r="F134" s="13" t="s">
        <v>260</v>
      </c>
      <c r="G134" s="13"/>
      <c r="H134" s="14"/>
      <c r="I134" s="15"/>
    </row>
    <row r="135" spans="3:9" ht="15.75" x14ac:dyDescent="0.25">
      <c r="C135" s="10">
        <v>10000038107</v>
      </c>
      <c r="D135" s="11" t="s">
        <v>261</v>
      </c>
      <c r="E135" s="12">
        <v>1995</v>
      </c>
      <c r="F135" s="13" t="s">
        <v>262</v>
      </c>
      <c r="G135" s="13"/>
      <c r="H135" s="14"/>
      <c r="I135" s="15"/>
    </row>
    <row r="136" spans="3:9" ht="15.75" x14ac:dyDescent="0.25">
      <c r="C136" s="10">
        <v>10000052954</v>
      </c>
      <c r="D136" s="11" t="s">
        <v>263</v>
      </c>
      <c r="E136" s="12">
        <v>1953</v>
      </c>
      <c r="F136" s="13" t="s">
        <v>264</v>
      </c>
      <c r="G136" s="13"/>
      <c r="H136" s="14"/>
      <c r="I136" s="15"/>
    </row>
    <row r="137" spans="3:9" ht="15.75" x14ac:dyDescent="0.25">
      <c r="C137" s="10">
        <v>10000038145</v>
      </c>
      <c r="D137" s="11" t="s">
        <v>265</v>
      </c>
      <c r="E137" s="12">
        <v>1995</v>
      </c>
      <c r="F137" s="13" t="s">
        <v>266</v>
      </c>
      <c r="G137" s="13"/>
      <c r="H137" s="14"/>
      <c r="I137" s="15"/>
    </row>
    <row r="138" spans="3:9" ht="47.25" x14ac:dyDescent="0.25">
      <c r="C138" s="10">
        <v>10000052993</v>
      </c>
      <c r="D138" s="11" t="s">
        <v>267</v>
      </c>
      <c r="E138" s="12">
        <v>1950</v>
      </c>
      <c r="F138" s="13" t="s">
        <v>268</v>
      </c>
      <c r="G138" s="13"/>
      <c r="H138" s="14"/>
      <c r="I138" s="15"/>
    </row>
    <row r="139" spans="3:9" ht="15.75" x14ac:dyDescent="0.25">
      <c r="C139" s="10">
        <v>10000038183</v>
      </c>
      <c r="D139" s="11" t="s">
        <v>269</v>
      </c>
      <c r="E139" s="12">
        <v>1995</v>
      </c>
      <c r="F139" s="13" t="s">
        <v>270</v>
      </c>
      <c r="G139" s="13"/>
      <c r="H139" s="14"/>
      <c r="I139" s="15"/>
    </row>
    <row r="140" spans="3:9" ht="31.5" x14ac:dyDescent="0.25">
      <c r="C140" s="10">
        <v>10000053013</v>
      </c>
      <c r="D140" s="11" t="s">
        <v>271</v>
      </c>
      <c r="E140" s="12">
        <v>1950</v>
      </c>
      <c r="F140" s="13" t="s">
        <v>272</v>
      </c>
      <c r="G140" s="13"/>
      <c r="H140" s="14"/>
      <c r="I140" s="15"/>
    </row>
    <row r="141" spans="3:9" ht="15.75" x14ac:dyDescent="0.25">
      <c r="C141" s="10">
        <v>10000038221</v>
      </c>
      <c r="D141" s="11" t="s">
        <v>273</v>
      </c>
      <c r="E141" s="12">
        <v>1995</v>
      </c>
      <c r="F141" s="13" t="s">
        <v>274</v>
      </c>
      <c r="G141" s="13"/>
      <c r="H141" s="14"/>
      <c r="I141" s="15"/>
    </row>
    <row r="142" spans="3:9" ht="47.25" x14ac:dyDescent="0.25">
      <c r="C142" s="10">
        <v>10000053033</v>
      </c>
      <c r="D142" s="11" t="s">
        <v>275</v>
      </c>
      <c r="E142" s="12">
        <v>1950</v>
      </c>
      <c r="F142" s="13" t="s">
        <v>276</v>
      </c>
      <c r="G142" s="13"/>
      <c r="H142" s="14"/>
      <c r="I142" s="15"/>
    </row>
    <row r="143" spans="3:9" ht="15.75" x14ac:dyDescent="0.25">
      <c r="C143" s="10">
        <v>10000038259</v>
      </c>
      <c r="D143" s="11" t="s">
        <v>277</v>
      </c>
      <c r="E143" s="12">
        <v>1994</v>
      </c>
      <c r="F143" s="13" t="s">
        <v>278</v>
      </c>
      <c r="G143" s="13"/>
      <c r="H143" s="14"/>
      <c r="I143" s="15"/>
    </row>
    <row r="144" spans="3:9" ht="47.25" x14ac:dyDescent="0.25">
      <c r="C144" s="10">
        <v>10000053053</v>
      </c>
      <c r="D144" s="11" t="s">
        <v>279</v>
      </c>
      <c r="E144" s="12">
        <v>1950</v>
      </c>
      <c r="F144" s="13" t="s">
        <v>280</v>
      </c>
      <c r="G144" s="13"/>
      <c r="H144" s="14"/>
      <c r="I144" s="15"/>
    </row>
    <row r="145" spans="3:9" ht="15.75" x14ac:dyDescent="0.25">
      <c r="C145" s="10">
        <v>10000038297</v>
      </c>
      <c r="D145" s="11" t="s">
        <v>281</v>
      </c>
      <c r="E145" s="12">
        <v>1994</v>
      </c>
      <c r="F145" s="13" t="s">
        <v>282</v>
      </c>
      <c r="G145" s="13"/>
      <c r="H145" s="14"/>
      <c r="I145" s="15"/>
    </row>
    <row r="146" spans="3:9" ht="31.5" x14ac:dyDescent="0.25">
      <c r="C146" s="10">
        <v>10000053073</v>
      </c>
      <c r="D146" s="11" t="s">
        <v>283</v>
      </c>
      <c r="E146" s="12">
        <v>1968</v>
      </c>
      <c r="F146" s="13" t="s">
        <v>284</v>
      </c>
      <c r="G146" s="13"/>
      <c r="H146" s="14"/>
      <c r="I146" s="15"/>
    </row>
    <row r="147" spans="3:9" ht="15.75" x14ac:dyDescent="0.25">
      <c r="C147" s="10">
        <v>10000038335</v>
      </c>
      <c r="D147" s="11" t="s">
        <v>285</v>
      </c>
      <c r="E147" s="12">
        <v>1995</v>
      </c>
      <c r="F147" s="13" t="s">
        <v>286</v>
      </c>
      <c r="G147" s="13"/>
      <c r="H147" s="14"/>
      <c r="I147" s="15"/>
    </row>
    <row r="148" spans="3:9" ht="47.25" x14ac:dyDescent="0.25">
      <c r="C148" s="10">
        <v>10000053112</v>
      </c>
      <c r="D148" s="11" t="s">
        <v>287</v>
      </c>
      <c r="E148" s="12">
        <v>1950</v>
      </c>
      <c r="F148" s="13" t="s">
        <v>288</v>
      </c>
      <c r="G148" s="13"/>
      <c r="H148" s="14"/>
      <c r="I148" s="15"/>
    </row>
    <row r="149" spans="3:9" ht="31.5" x14ac:dyDescent="0.25">
      <c r="C149" s="10">
        <v>10000038373</v>
      </c>
      <c r="D149" s="11" t="s">
        <v>289</v>
      </c>
      <c r="E149" s="12">
        <v>1995</v>
      </c>
      <c r="F149" s="13" t="s">
        <v>290</v>
      </c>
      <c r="G149" s="13"/>
      <c r="H149" s="14"/>
      <c r="I149" s="15"/>
    </row>
    <row r="150" spans="3:9" ht="31.5" x14ac:dyDescent="0.25">
      <c r="C150" s="10">
        <v>10000053132</v>
      </c>
      <c r="D150" s="11" t="s">
        <v>291</v>
      </c>
      <c r="E150" s="12">
        <v>1951</v>
      </c>
      <c r="F150" s="13" t="s">
        <v>292</v>
      </c>
      <c r="G150" s="13"/>
      <c r="H150" s="14"/>
      <c r="I150" s="15"/>
    </row>
    <row r="151" spans="3:9" ht="31.5" x14ac:dyDescent="0.25">
      <c r="C151" s="10">
        <v>10000038411</v>
      </c>
      <c r="D151" s="11" t="s">
        <v>293</v>
      </c>
      <c r="E151" s="12">
        <v>1995</v>
      </c>
      <c r="F151" s="13" t="s">
        <v>294</v>
      </c>
      <c r="G151" s="13"/>
      <c r="H151" s="14"/>
      <c r="I151" s="15"/>
    </row>
    <row r="152" spans="3:9" ht="47.25" x14ac:dyDescent="0.25">
      <c r="C152" s="10">
        <v>10000053152</v>
      </c>
      <c r="D152" s="11" t="s">
        <v>295</v>
      </c>
      <c r="E152" s="12">
        <v>1953</v>
      </c>
      <c r="F152" s="13" t="s">
        <v>296</v>
      </c>
      <c r="G152" s="13"/>
      <c r="H152" s="14"/>
      <c r="I152" s="15"/>
    </row>
    <row r="153" spans="3:9" ht="15.75" x14ac:dyDescent="0.25">
      <c r="C153" s="10">
        <v>10000038449</v>
      </c>
      <c r="D153" s="11" t="s">
        <v>297</v>
      </c>
      <c r="E153" s="12">
        <v>1995</v>
      </c>
      <c r="F153" s="13" t="s">
        <v>298</v>
      </c>
      <c r="G153" s="13"/>
      <c r="H153" s="14"/>
      <c r="I153" s="15"/>
    </row>
    <row r="154" spans="3:9" ht="31.5" x14ac:dyDescent="0.25">
      <c r="C154" s="10">
        <v>10000053172</v>
      </c>
      <c r="D154" s="11" t="s">
        <v>299</v>
      </c>
      <c r="E154" s="12">
        <v>1965</v>
      </c>
      <c r="F154" s="13" t="s">
        <v>300</v>
      </c>
      <c r="G154" s="13"/>
      <c r="H154" s="14"/>
      <c r="I154" s="15"/>
    </row>
    <row r="155" spans="3:9" ht="15.75" x14ac:dyDescent="0.25">
      <c r="C155" s="10">
        <v>10000038487</v>
      </c>
      <c r="D155" s="11" t="s">
        <v>301</v>
      </c>
      <c r="E155" s="12">
        <v>1995</v>
      </c>
      <c r="F155" s="13" t="s">
        <v>302</v>
      </c>
      <c r="G155" s="13"/>
      <c r="H155" s="14"/>
      <c r="I155" s="15"/>
    </row>
    <row r="156" spans="3:9" ht="31.5" x14ac:dyDescent="0.25">
      <c r="C156" s="10">
        <v>10000053191</v>
      </c>
      <c r="D156" s="11" t="s">
        <v>303</v>
      </c>
      <c r="E156" s="12">
        <v>1951</v>
      </c>
      <c r="F156" s="13" t="s">
        <v>304</v>
      </c>
      <c r="G156" s="13"/>
      <c r="H156" s="14"/>
      <c r="I156" s="15"/>
    </row>
    <row r="157" spans="3:9" ht="15.75" x14ac:dyDescent="0.25">
      <c r="C157" s="10">
        <v>10000038525</v>
      </c>
      <c r="D157" s="11" t="s">
        <v>305</v>
      </c>
      <c r="E157" s="12">
        <v>1995</v>
      </c>
      <c r="F157" s="13" t="s">
        <v>306</v>
      </c>
      <c r="G157" s="13"/>
      <c r="H157" s="14"/>
      <c r="I157" s="15"/>
    </row>
    <row r="158" spans="3:9" ht="63" x14ac:dyDescent="0.25">
      <c r="C158" s="10">
        <v>10000053212</v>
      </c>
      <c r="D158" s="11" t="s">
        <v>307</v>
      </c>
      <c r="E158" s="12">
        <v>1951</v>
      </c>
      <c r="F158" s="13" t="s">
        <v>308</v>
      </c>
      <c r="G158" s="13"/>
      <c r="H158" s="14"/>
      <c r="I158" s="15"/>
    </row>
    <row r="159" spans="3:9" ht="15.75" x14ac:dyDescent="0.25">
      <c r="C159" s="10">
        <v>10000038563</v>
      </c>
      <c r="D159" s="11" t="s">
        <v>309</v>
      </c>
      <c r="E159" s="12">
        <v>1995</v>
      </c>
      <c r="F159" s="13" t="s">
        <v>310</v>
      </c>
      <c r="G159" s="13"/>
      <c r="H159" s="14"/>
      <c r="I159" s="15"/>
    </row>
    <row r="160" spans="3:9" ht="31.5" x14ac:dyDescent="0.25">
      <c r="C160" s="10">
        <v>10000053233</v>
      </c>
      <c r="D160" s="11" t="s">
        <v>311</v>
      </c>
      <c r="E160" s="12">
        <v>1951</v>
      </c>
      <c r="F160" s="13" t="s">
        <v>312</v>
      </c>
      <c r="G160" s="13"/>
      <c r="H160" s="14"/>
      <c r="I160" s="15"/>
    </row>
    <row r="161" spans="3:9" ht="15.75" x14ac:dyDescent="0.25">
      <c r="C161" s="10">
        <v>10000038601</v>
      </c>
      <c r="D161" s="11" t="s">
        <v>313</v>
      </c>
      <c r="E161" s="12">
        <v>1995</v>
      </c>
      <c r="F161" s="13" t="s">
        <v>314</v>
      </c>
      <c r="G161" s="13"/>
      <c r="H161" s="14"/>
      <c r="I161" s="15"/>
    </row>
    <row r="162" spans="3:9" ht="31.5" x14ac:dyDescent="0.25">
      <c r="C162" s="10">
        <v>10000053254</v>
      </c>
      <c r="D162" s="11" t="s">
        <v>315</v>
      </c>
      <c r="E162" s="12">
        <v>1951</v>
      </c>
      <c r="F162" s="13" t="s">
        <v>316</v>
      </c>
      <c r="G162" s="13"/>
      <c r="H162" s="14"/>
      <c r="I162" s="15"/>
    </row>
    <row r="163" spans="3:9" ht="15.75" x14ac:dyDescent="0.25">
      <c r="C163" s="10">
        <v>10000038639</v>
      </c>
      <c r="D163" s="11" t="s">
        <v>317</v>
      </c>
      <c r="E163" s="12">
        <v>1995</v>
      </c>
      <c r="F163" s="13" t="s">
        <v>318</v>
      </c>
      <c r="G163" s="13"/>
      <c r="H163" s="14"/>
      <c r="I163" s="15"/>
    </row>
    <row r="164" spans="3:9" ht="47.25" x14ac:dyDescent="0.25">
      <c r="C164" s="10">
        <v>10000053274</v>
      </c>
      <c r="D164" s="11" t="s">
        <v>319</v>
      </c>
      <c r="E164" s="12">
        <v>1951</v>
      </c>
      <c r="F164" s="13" t="s">
        <v>320</v>
      </c>
      <c r="G164" s="13"/>
      <c r="H164" s="14"/>
      <c r="I164" s="15"/>
    </row>
    <row r="165" spans="3:9" ht="31.5" x14ac:dyDescent="0.25">
      <c r="C165" s="10">
        <v>10000038677</v>
      </c>
      <c r="D165" s="11" t="s">
        <v>321</v>
      </c>
      <c r="E165" s="12">
        <v>1995</v>
      </c>
      <c r="F165" s="13" t="s">
        <v>322</v>
      </c>
      <c r="G165" s="13"/>
      <c r="H165" s="14"/>
      <c r="I165" s="15"/>
    </row>
    <row r="166" spans="3:9" ht="47.25" x14ac:dyDescent="0.25">
      <c r="C166" s="10">
        <v>10000053294</v>
      </c>
      <c r="D166" s="11" t="s">
        <v>323</v>
      </c>
      <c r="E166" s="12">
        <v>1951</v>
      </c>
      <c r="F166" s="13" t="s">
        <v>324</v>
      </c>
      <c r="G166" s="13"/>
      <c r="H166" s="14"/>
      <c r="I166" s="15"/>
    </row>
    <row r="167" spans="3:9" ht="15.75" x14ac:dyDescent="0.25">
      <c r="C167" s="10">
        <v>10000038715</v>
      </c>
      <c r="D167" s="11" t="s">
        <v>325</v>
      </c>
      <c r="E167" s="12">
        <v>1995</v>
      </c>
      <c r="F167" s="13" t="s">
        <v>326</v>
      </c>
      <c r="G167" s="13"/>
      <c r="H167" s="14"/>
      <c r="I167" s="15"/>
    </row>
    <row r="168" spans="3:9" ht="47.25" x14ac:dyDescent="0.25">
      <c r="C168" s="10">
        <v>10000053316</v>
      </c>
      <c r="D168" s="11" t="s">
        <v>327</v>
      </c>
      <c r="E168" s="12">
        <v>1951</v>
      </c>
      <c r="F168" s="13" t="s">
        <v>328</v>
      </c>
      <c r="G168" s="13"/>
      <c r="H168" s="14"/>
      <c r="I168" s="15"/>
    </row>
    <row r="169" spans="3:9" ht="15.75" x14ac:dyDescent="0.25">
      <c r="C169" s="10">
        <v>10000038753</v>
      </c>
      <c r="D169" s="11" t="s">
        <v>329</v>
      </c>
      <c r="E169" s="12">
        <v>1995</v>
      </c>
      <c r="F169" s="13" t="s">
        <v>330</v>
      </c>
      <c r="G169" s="13"/>
      <c r="H169" s="14"/>
      <c r="I169" s="15"/>
    </row>
    <row r="170" spans="3:9" ht="15.75" x14ac:dyDescent="0.25">
      <c r="C170" s="10">
        <v>10000053336</v>
      </c>
      <c r="D170" s="11" t="s">
        <v>331</v>
      </c>
      <c r="E170" s="12">
        <v>1983</v>
      </c>
      <c r="F170" s="13" t="s">
        <v>332</v>
      </c>
      <c r="G170" s="13"/>
      <c r="H170" s="14"/>
      <c r="I170" s="15"/>
    </row>
    <row r="171" spans="3:9" ht="15.75" x14ac:dyDescent="0.25">
      <c r="C171" s="10">
        <v>10000038791</v>
      </c>
      <c r="D171" s="11" t="s">
        <v>333</v>
      </c>
      <c r="E171" s="12">
        <v>1995</v>
      </c>
      <c r="F171" s="13" t="s">
        <v>334</v>
      </c>
      <c r="G171" s="13"/>
      <c r="H171" s="14"/>
      <c r="I171" s="15"/>
    </row>
    <row r="172" spans="3:9" ht="31.5" x14ac:dyDescent="0.25">
      <c r="C172" s="10">
        <v>10000053355</v>
      </c>
      <c r="D172" s="11" t="s">
        <v>335</v>
      </c>
      <c r="E172" s="12">
        <v>1951</v>
      </c>
      <c r="F172" s="13" t="s">
        <v>336</v>
      </c>
      <c r="G172" s="13"/>
      <c r="H172" s="14"/>
      <c r="I172" s="15"/>
    </row>
    <row r="173" spans="3:9" ht="15.75" x14ac:dyDescent="0.25">
      <c r="C173" s="10">
        <v>10000038829</v>
      </c>
      <c r="D173" s="11" t="s">
        <v>337</v>
      </c>
      <c r="E173" s="12">
        <v>1995</v>
      </c>
      <c r="F173" s="13" t="s">
        <v>338</v>
      </c>
      <c r="G173" s="13"/>
      <c r="H173" s="14"/>
      <c r="I173" s="15"/>
    </row>
    <row r="174" spans="3:9" ht="31.5" x14ac:dyDescent="0.25">
      <c r="C174" s="10">
        <v>10000053376</v>
      </c>
      <c r="D174" s="11" t="s">
        <v>339</v>
      </c>
      <c r="E174" s="12">
        <v>1951</v>
      </c>
      <c r="F174" s="13" t="s">
        <v>340</v>
      </c>
      <c r="G174" s="13"/>
      <c r="H174" s="14"/>
      <c r="I174" s="15"/>
    </row>
    <row r="175" spans="3:9" ht="15.75" x14ac:dyDescent="0.25">
      <c r="C175" s="10">
        <v>10000038867</v>
      </c>
      <c r="D175" s="11" t="s">
        <v>341</v>
      </c>
      <c r="E175" s="12">
        <v>1995</v>
      </c>
      <c r="F175" s="13" t="s">
        <v>342</v>
      </c>
      <c r="G175" s="13"/>
      <c r="H175" s="14"/>
      <c r="I175" s="15"/>
    </row>
    <row r="176" spans="3:9" ht="31.5" x14ac:dyDescent="0.25">
      <c r="C176" s="10">
        <v>10000053396</v>
      </c>
      <c r="D176" s="11" t="s">
        <v>343</v>
      </c>
      <c r="E176" s="12">
        <v>1951</v>
      </c>
      <c r="F176" s="13" t="s">
        <v>344</v>
      </c>
      <c r="G176" s="13"/>
      <c r="H176" s="14"/>
      <c r="I176" s="15"/>
    </row>
    <row r="177" spans="3:9" ht="31.5" x14ac:dyDescent="0.25">
      <c r="C177" s="10">
        <v>10000038905</v>
      </c>
      <c r="D177" s="11" t="s">
        <v>345</v>
      </c>
      <c r="E177" s="12">
        <v>1995</v>
      </c>
      <c r="F177" s="13" t="s">
        <v>346</v>
      </c>
      <c r="G177" s="13"/>
      <c r="H177" s="14"/>
      <c r="I177" s="15"/>
    </row>
    <row r="178" spans="3:9" ht="31.5" x14ac:dyDescent="0.25">
      <c r="C178" s="10">
        <v>10000053416</v>
      </c>
      <c r="D178" s="11" t="s">
        <v>347</v>
      </c>
      <c r="E178" s="12">
        <v>1951</v>
      </c>
      <c r="F178" s="13" t="s">
        <v>348</v>
      </c>
      <c r="G178" s="13"/>
      <c r="H178" s="14"/>
      <c r="I178" s="15"/>
    </row>
    <row r="179" spans="3:9" ht="15.75" x14ac:dyDescent="0.25">
      <c r="C179" s="10">
        <v>10000038943</v>
      </c>
      <c r="D179" s="11" t="s">
        <v>349</v>
      </c>
      <c r="E179" s="12">
        <v>1995</v>
      </c>
      <c r="F179" s="13" t="s">
        <v>350</v>
      </c>
      <c r="G179" s="13"/>
      <c r="H179" s="14"/>
      <c r="I179" s="15"/>
    </row>
    <row r="180" spans="3:9" ht="47.25" x14ac:dyDescent="0.25">
      <c r="C180" s="10">
        <v>10000053436</v>
      </c>
      <c r="D180" s="11" t="s">
        <v>351</v>
      </c>
      <c r="E180" s="12">
        <v>1953</v>
      </c>
      <c r="F180" s="13" t="s">
        <v>352</v>
      </c>
      <c r="G180" s="13"/>
      <c r="H180" s="14"/>
      <c r="I180" s="15"/>
    </row>
    <row r="181" spans="3:9" ht="31.5" x14ac:dyDescent="0.25">
      <c r="C181" s="10">
        <v>10000038981</v>
      </c>
      <c r="D181" s="11" t="s">
        <v>353</v>
      </c>
      <c r="E181" s="12">
        <v>1995</v>
      </c>
      <c r="F181" s="13" t="s">
        <v>354</v>
      </c>
      <c r="G181" s="13"/>
      <c r="H181" s="14"/>
      <c r="I181" s="15"/>
    </row>
    <row r="182" spans="3:9" ht="31.5" x14ac:dyDescent="0.25">
      <c r="C182" s="10">
        <v>10000053456</v>
      </c>
      <c r="D182" s="11" t="s">
        <v>355</v>
      </c>
      <c r="E182" s="12">
        <v>1951</v>
      </c>
      <c r="F182" s="13" t="s">
        <v>356</v>
      </c>
      <c r="G182" s="13"/>
      <c r="H182" s="14"/>
      <c r="I182" s="15"/>
    </row>
    <row r="183" spans="3:9" ht="15.75" x14ac:dyDescent="0.25">
      <c r="C183" s="10">
        <v>10000039019</v>
      </c>
      <c r="D183" s="11" t="s">
        <v>357</v>
      </c>
      <c r="E183" s="12">
        <v>1995</v>
      </c>
      <c r="F183" s="13" t="s">
        <v>358</v>
      </c>
      <c r="G183" s="13"/>
      <c r="H183" s="14"/>
      <c r="I183" s="15"/>
    </row>
    <row r="184" spans="3:9" ht="15.75" x14ac:dyDescent="0.25">
      <c r="C184" s="10">
        <v>10000053476</v>
      </c>
      <c r="D184" s="11" t="s">
        <v>359</v>
      </c>
      <c r="E184" s="12">
        <v>1952</v>
      </c>
      <c r="F184" s="13" t="s">
        <v>360</v>
      </c>
      <c r="G184" s="13"/>
      <c r="H184" s="14"/>
      <c r="I184" s="15"/>
    </row>
    <row r="185" spans="3:9" ht="31.5" x14ac:dyDescent="0.25">
      <c r="C185" s="10">
        <v>10000039057</v>
      </c>
      <c r="D185" s="11" t="s">
        <v>361</v>
      </c>
      <c r="E185" s="12">
        <v>1995</v>
      </c>
      <c r="F185" s="13" t="s">
        <v>362</v>
      </c>
      <c r="G185" s="13"/>
      <c r="H185" s="14"/>
      <c r="I185" s="15"/>
    </row>
    <row r="186" spans="3:9" ht="31.5" x14ac:dyDescent="0.25">
      <c r="C186" s="10">
        <v>10000053496</v>
      </c>
      <c r="D186" s="11" t="s">
        <v>363</v>
      </c>
      <c r="E186" s="12">
        <v>1953</v>
      </c>
      <c r="F186" s="13" t="s">
        <v>364</v>
      </c>
      <c r="G186" s="13"/>
      <c r="H186" s="14"/>
      <c r="I186" s="15"/>
    </row>
    <row r="187" spans="3:9" ht="15.75" x14ac:dyDescent="0.25">
      <c r="C187" s="10">
        <v>10000039095</v>
      </c>
      <c r="D187" s="11" t="s">
        <v>365</v>
      </c>
      <c r="E187" s="12">
        <v>1995</v>
      </c>
      <c r="F187" s="13" t="s">
        <v>366</v>
      </c>
      <c r="G187" s="13"/>
      <c r="H187" s="14"/>
      <c r="I187" s="15"/>
    </row>
    <row r="188" spans="3:9" ht="31.5" x14ac:dyDescent="0.25">
      <c r="C188" s="10">
        <v>10000053535</v>
      </c>
      <c r="D188" s="11" t="s">
        <v>367</v>
      </c>
      <c r="E188" s="12">
        <v>1952</v>
      </c>
      <c r="F188" s="13" t="s">
        <v>368</v>
      </c>
      <c r="G188" s="13"/>
      <c r="H188" s="14"/>
      <c r="I188" s="15"/>
    </row>
    <row r="189" spans="3:9" ht="15.75" x14ac:dyDescent="0.25">
      <c r="C189" s="10">
        <v>10000039133</v>
      </c>
      <c r="D189" s="11" t="s">
        <v>369</v>
      </c>
      <c r="E189" s="12">
        <v>1995</v>
      </c>
      <c r="F189" s="13" t="s">
        <v>370</v>
      </c>
      <c r="G189" s="13"/>
      <c r="H189" s="14"/>
      <c r="I189" s="15"/>
    </row>
    <row r="190" spans="3:9" ht="31.5" x14ac:dyDescent="0.25">
      <c r="C190" s="10">
        <v>10000053555</v>
      </c>
      <c r="D190" s="11" t="s">
        <v>371</v>
      </c>
      <c r="E190" s="12">
        <v>1953</v>
      </c>
      <c r="F190" s="13" t="s">
        <v>372</v>
      </c>
      <c r="G190" s="13"/>
      <c r="H190" s="14"/>
      <c r="I190" s="15"/>
    </row>
    <row r="191" spans="3:9" ht="31.5" x14ac:dyDescent="0.25">
      <c r="C191" s="10">
        <v>10000039171</v>
      </c>
      <c r="D191" s="11" t="s">
        <v>373</v>
      </c>
      <c r="E191" s="12">
        <v>1995</v>
      </c>
      <c r="F191" s="13" t="s">
        <v>374</v>
      </c>
      <c r="G191" s="13"/>
      <c r="H191" s="14"/>
      <c r="I191" s="15"/>
    </row>
    <row r="192" spans="3:9" ht="15.75" x14ac:dyDescent="0.25">
      <c r="C192" s="10">
        <v>10000053594</v>
      </c>
      <c r="D192" s="11" t="s">
        <v>375</v>
      </c>
      <c r="E192" s="12">
        <v>1952</v>
      </c>
      <c r="F192" s="13" t="s">
        <v>376</v>
      </c>
      <c r="G192" s="13"/>
      <c r="H192" s="14"/>
      <c r="I192" s="15"/>
    </row>
    <row r="193" spans="3:9" ht="15.75" x14ac:dyDescent="0.25">
      <c r="C193" s="10">
        <v>10000039209</v>
      </c>
      <c r="D193" s="11" t="s">
        <v>377</v>
      </c>
      <c r="E193" s="12">
        <v>1995</v>
      </c>
      <c r="F193" s="13" t="s">
        <v>378</v>
      </c>
      <c r="G193" s="13"/>
      <c r="H193" s="14"/>
      <c r="I193" s="15"/>
    </row>
    <row r="194" spans="3:9" ht="31.5" x14ac:dyDescent="0.25">
      <c r="C194" s="10">
        <v>10000053614</v>
      </c>
      <c r="D194" s="11" t="s">
        <v>379</v>
      </c>
      <c r="E194" s="12">
        <v>1952</v>
      </c>
      <c r="F194" s="13" t="s">
        <v>380</v>
      </c>
      <c r="G194" s="13"/>
      <c r="H194" s="14"/>
      <c r="I194" s="15"/>
    </row>
    <row r="195" spans="3:9" ht="15.75" x14ac:dyDescent="0.25">
      <c r="C195" s="10">
        <v>10000039247</v>
      </c>
      <c r="D195" s="11" t="s">
        <v>381</v>
      </c>
      <c r="E195" s="12">
        <v>1995</v>
      </c>
      <c r="F195" s="13" t="s">
        <v>382</v>
      </c>
      <c r="G195" s="13"/>
      <c r="H195" s="14"/>
      <c r="I195" s="15"/>
    </row>
    <row r="196" spans="3:9" ht="15.75" x14ac:dyDescent="0.25">
      <c r="C196" s="10">
        <v>10000053634</v>
      </c>
      <c r="D196" s="11" t="s">
        <v>383</v>
      </c>
      <c r="E196" s="12">
        <v>1952</v>
      </c>
      <c r="F196" s="13" t="s">
        <v>384</v>
      </c>
      <c r="G196" s="13"/>
      <c r="H196" s="14"/>
      <c r="I196" s="15"/>
    </row>
    <row r="197" spans="3:9" ht="15.75" x14ac:dyDescent="0.25">
      <c r="C197" s="10">
        <v>10000039285</v>
      </c>
      <c r="D197" s="11" t="s">
        <v>385</v>
      </c>
      <c r="E197" s="12">
        <v>1995</v>
      </c>
      <c r="F197" s="13" t="s">
        <v>386</v>
      </c>
      <c r="G197" s="13"/>
      <c r="H197" s="14"/>
      <c r="I197" s="15"/>
    </row>
    <row r="198" spans="3:9" ht="31.5" x14ac:dyDescent="0.25">
      <c r="C198" s="10">
        <v>10000053654</v>
      </c>
      <c r="D198" s="11" t="s">
        <v>387</v>
      </c>
      <c r="E198" s="12">
        <v>1952</v>
      </c>
      <c r="F198" s="13" t="s">
        <v>388</v>
      </c>
      <c r="G198" s="13"/>
      <c r="H198" s="14"/>
      <c r="I198" s="15"/>
    </row>
    <row r="199" spans="3:9" ht="15.75" x14ac:dyDescent="0.25">
      <c r="C199" s="10">
        <v>10000039323</v>
      </c>
      <c r="D199" s="11" t="s">
        <v>389</v>
      </c>
      <c r="E199" s="12">
        <v>1995</v>
      </c>
      <c r="F199" s="13" t="s">
        <v>390</v>
      </c>
      <c r="G199" s="13"/>
      <c r="H199" s="14"/>
      <c r="I199" s="15"/>
    </row>
    <row r="200" spans="3:9" ht="31.5" x14ac:dyDescent="0.25">
      <c r="C200" s="10">
        <v>10000053673</v>
      </c>
      <c r="D200" s="11" t="s">
        <v>391</v>
      </c>
      <c r="E200" s="12">
        <v>1953</v>
      </c>
      <c r="F200" s="13" t="s">
        <v>392</v>
      </c>
      <c r="G200" s="13"/>
      <c r="H200" s="14"/>
      <c r="I200" s="15"/>
    </row>
    <row r="201" spans="3:9" ht="15.75" x14ac:dyDescent="0.25">
      <c r="C201" s="10">
        <v>10000039361</v>
      </c>
      <c r="D201" s="11" t="s">
        <v>393</v>
      </c>
      <c r="E201" s="12">
        <v>1996</v>
      </c>
      <c r="F201" s="13" t="s">
        <v>394</v>
      </c>
      <c r="G201" s="13"/>
      <c r="H201" s="14"/>
      <c r="I201" s="15"/>
    </row>
    <row r="202" spans="3:9" ht="15.75" x14ac:dyDescent="0.25">
      <c r="C202" s="10">
        <v>10000053712</v>
      </c>
      <c r="D202" s="11" t="s">
        <v>395</v>
      </c>
      <c r="E202" s="12">
        <v>1986</v>
      </c>
      <c r="F202" s="13" t="s">
        <v>396</v>
      </c>
      <c r="G202" s="13"/>
      <c r="H202" s="14"/>
      <c r="I202" s="15"/>
    </row>
    <row r="203" spans="3:9" ht="15.75" x14ac:dyDescent="0.25">
      <c r="C203" s="10">
        <v>10000039399</v>
      </c>
      <c r="D203" s="11" t="s">
        <v>397</v>
      </c>
      <c r="E203" s="12">
        <v>1996</v>
      </c>
      <c r="F203" s="13" t="s">
        <v>398</v>
      </c>
      <c r="G203" s="13"/>
      <c r="H203" s="14"/>
      <c r="I203" s="15"/>
    </row>
    <row r="204" spans="3:9" ht="31.5" x14ac:dyDescent="0.25">
      <c r="C204" s="10">
        <v>10000053731</v>
      </c>
      <c r="D204" s="11" t="s">
        <v>399</v>
      </c>
      <c r="E204" s="12">
        <v>1952</v>
      </c>
      <c r="F204" s="13" t="s">
        <v>400</v>
      </c>
      <c r="G204" s="13"/>
      <c r="H204" s="14"/>
      <c r="I204" s="15"/>
    </row>
    <row r="205" spans="3:9" ht="15.75" x14ac:dyDescent="0.25">
      <c r="C205" s="10">
        <v>10000039437</v>
      </c>
      <c r="D205" s="11" t="s">
        <v>401</v>
      </c>
      <c r="E205" s="12">
        <v>1996</v>
      </c>
      <c r="F205" s="13" t="s">
        <v>402</v>
      </c>
      <c r="G205" s="13"/>
      <c r="H205" s="14"/>
      <c r="I205" s="15"/>
    </row>
    <row r="206" spans="3:9" ht="15.75" x14ac:dyDescent="0.25">
      <c r="C206" s="10">
        <v>10000053769</v>
      </c>
      <c r="D206" s="11" t="s">
        <v>403</v>
      </c>
      <c r="E206" s="12">
        <v>1953</v>
      </c>
      <c r="F206" s="13" t="s">
        <v>404</v>
      </c>
      <c r="G206" s="13"/>
      <c r="H206" s="14"/>
      <c r="I206" s="15"/>
    </row>
    <row r="207" spans="3:9" ht="31.5" x14ac:dyDescent="0.25">
      <c r="C207" s="10">
        <v>10000039475</v>
      </c>
      <c r="D207" s="11" t="s">
        <v>405</v>
      </c>
      <c r="E207" s="12">
        <v>1996</v>
      </c>
      <c r="F207" s="13" t="s">
        <v>406</v>
      </c>
      <c r="G207" s="13"/>
      <c r="H207" s="14"/>
      <c r="I207" s="15"/>
    </row>
    <row r="208" spans="3:9" ht="31.5" x14ac:dyDescent="0.25">
      <c r="C208" s="10">
        <v>10000053788</v>
      </c>
      <c r="D208" s="11" t="s">
        <v>407</v>
      </c>
      <c r="E208" s="12">
        <v>1953</v>
      </c>
      <c r="F208" s="13" t="s">
        <v>408</v>
      </c>
      <c r="G208" s="13"/>
      <c r="H208" s="14"/>
      <c r="I208" s="15"/>
    </row>
    <row r="209" spans="3:9" ht="15.75" x14ac:dyDescent="0.25">
      <c r="C209" s="10">
        <v>10000039513</v>
      </c>
      <c r="D209" s="11" t="s">
        <v>409</v>
      </c>
      <c r="E209" s="12">
        <v>1996</v>
      </c>
      <c r="F209" s="13" t="s">
        <v>410</v>
      </c>
      <c r="G209" s="13"/>
      <c r="H209" s="14"/>
      <c r="I209" s="15"/>
    </row>
    <row r="210" spans="3:9" ht="31.5" x14ac:dyDescent="0.25">
      <c r="C210" s="10">
        <v>10000053807</v>
      </c>
      <c r="D210" s="11" t="s">
        <v>411</v>
      </c>
      <c r="E210" s="12">
        <v>1954</v>
      </c>
      <c r="F210" s="13" t="s">
        <v>412</v>
      </c>
      <c r="G210" s="13"/>
      <c r="H210" s="14"/>
      <c r="I210" s="15"/>
    </row>
    <row r="211" spans="3:9" ht="15.75" x14ac:dyDescent="0.25">
      <c r="C211" s="10">
        <v>10000039551</v>
      </c>
      <c r="D211" s="11" t="s">
        <v>413</v>
      </c>
      <c r="E211" s="12">
        <v>1996</v>
      </c>
      <c r="F211" s="13" t="s">
        <v>414</v>
      </c>
      <c r="G211" s="13"/>
      <c r="H211" s="14"/>
      <c r="I211" s="15"/>
    </row>
    <row r="212" spans="3:9" ht="31.5" x14ac:dyDescent="0.25">
      <c r="C212" s="10">
        <v>10000053826</v>
      </c>
      <c r="D212" s="11" t="s">
        <v>415</v>
      </c>
      <c r="E212" s="12">
        <v>1952</v>
      </c>
      <c r="F212" s="13" t="s">
        <v>416</v>
      </c>
      <c r="G212" s="13"/>
      <c r="H212" s="14"/>
      <c r="I212" s="15"/>
    </row>
    <row r="213" spans="3:9" ht="15.75" x14ac:dyDescent="0.25">
      <c r="C213" s="10">
        <v>10000039589</v>
      </c>
      <c r="D213" s="11" t="s">
        <v>417</v>
      </c>
      <c r="E213" s="12">
        <v>1996</v>
      </c>
      <c r="F213" s="13" t="s">
        <v>418</v>
      </c>
      <c r="G213" s="13"/>
      <c r="H213" s="14"/>
      <c r="I213" s="15"/>
    </row>
    <row r="214" spans="3:9" ht="15.75" x14ac:dyDescent="0.25">
      <c r="C214" s="10">
        <v>10000053845</v>
      </c>
      <c r="D214" s="11" t="s">
        <v>419</v>
      </c>
      <c r="E214" s="12">
        <v>1954</v>
      </c>
      <c r="F214" s="13" t="s">
        <v>420</v>
      </c>
      <c r="G214" s="13"/>
      <c r="H214" s="14"/>
      <c r="I214" s="15"/>
    </row>
    <row r="215" spans="3:9" ht="15.75" x14ac:dyDescent="0.25">
      <c r="C215" s="10">
        <v>10000039627</v>
      </c>
      <c r="D215" s="11" t="s">
        <v>421</v>
      </c>
      <c r="E215" s="12">
        <v>1996</v>
      </c>
      <c r="F215" s="13" t="s">
        <v>422</v>
      </c>
      <c r="G215" s="13"/>
      <c r="H215" s="14"/>
      <c r="I215" s="15"/>
    </row>
    <row r="216" spans="3:9" ht="31.5" x14ac:dyDescent="0.25">
      <c r="C216" s="10">
        <v>10000053864</v>
      </c>
      <c r="D216" s="11" t="s">
        <v>423</v>
      </c>
      <c r="E216" s="12">
        <v>1957</v>
      </c>
      <c r="F216" s="13" t="s">
        <v>424</v>
      </c>
      <c r="G216" s="13"/>
      <c r="H216" s="14"/>
      <c r="I216" s="15"/>
    </row>
    <row r="217" spans="3:9" ht="15.75" x14ac:dyDescent="0.25">
      <c r="C217" s="10">
        <v>10000039665</v>
      </c>
      <c r="D217" s="11" t="s">
        <v>425</v>
      </c>
      <c r="E217" s="12">
        <v>1996</v>
      </c>
      <c r="F217" s="13" t="s">
        <v>426</v>
      </c>
      <c r="G217" s="13"/>
      <c r="H217" s="14"/>
      <c r="I217" s="15"/>
    </row>
    <row r="218" spans="3:9" ht="15.75" x14ac:dyDescent="0.25">
      <c r="C218" s="10">
        <v>10000053903</v>
      </c>
      <c r="D218" s="11" t="s">
        <v>427</v>
      </c>
      <c r="E218" s="12">
        <v>1957</v>
      </c>
      <c r="F218" s="13" t="s">
        <v>428</v>
      </c>
      <c r="G218" s="13"/>
      <c r="H218" s="14"/>
      <c r="I218" s="15"/>
    </row>
    <row r="219" spans="3:9" ht="15.75" x14ac:dyDescent="0.25">
      <c r="C219" s="10">
        <v>10000039703</v>
      </c>
      <c r="D219" s="11" t="s">
        <v>429</v>
      </c>
      <c r="E219" s="12">
        <v>1996</v>
      </c>
      <c r="F219" s="13" t="s">
        <v>430</v>
      </c>
      <c r="G219" s="13"/>
      <c r="H219" s="14"/>
      <c r="I219" s="15"/>
    </row>
    <row r="220" spans="3:9" ht="31.5" x14ac:dyDescent="0.25">
      <c r="C220" s="10">
        <v>10000053922</v>
      </c>
      <c r="D220" s="11" t="s">
        <v>431</v>
      </c>
      <c r="E220" s="12">
        <v>1957</v>
      </c>
      <c r="F220" s="13" t="s">
        <v>432</v>
      </c>
      <c r="G220" s="13"/>
      <c r="H220" s="14"/>
      <c r="I220" s="15"/>
    </row>
    <row r="221" spans="3:9" ht="15.75" x14ac:dyDescent="0.25">
      <c r="C221" s="10">
        <v>10000039741</v>
      </c>
      <c r="D221" s="11" t="s">
        <v>433</v>
      </c>
      <c r="E221" s="12">
        <v>1996</v>
      </c>
      <c r="F221" s="13" t="s">
        <v>434</v>
      </c>
      <c r="G221" s="13"/>
      <c r="H221" s="14"/>
      <c r="I221" s="15"/>
    </row>
    <row r="222" spans="3:9" ht="15.75" x14ac:dyDescent="0.25">
      <c r="C222" s="10">
        <v>10000053941</v>
      </c>
      <c r="D222" s="11" t="s">
        <v>435</v>
      </c>
      <c r="E222" s="12">
        <v>1957</v>
      </c>
      <c r="F222" s="13" t="s">
        <v>436</v>
      </c>
      <c r="G222" s="13"/>
      <c r="H222" s="14"/>
      <c r="I222" s="15"/>
    </row>
    <row r="223" spans="3:9" ht="15.75" x14ac:dyDescent="0.25">
      <c r="C223" s="10">
        <v>10000039779</v>
      </c>
      <c r="D223" s="11" t="s">
        <v>437</v>
      </c>
      <c r="E223" s="12">
        <v>1996</v>
      </c>
      <c r="F223" s="13" t="s">
        <v>438</v>
      </c>
      <c r="G223" s="13"/>
      <c r="H223" s="14"/>
      <c r="I223" s="15"/>
    </row>
    <row r="224" spans="3:9" ht="15.75" x14ac:dyDescent="0.25">
      <c r="C224" s="10">
        <v>10000053960</v>
      </c>
      <c r="D224" s="11" t="s">
        <v>439</v>
      </c>
      <c r="E224" s="12">
        <v>1951</v>
      </c>
      <c r="F224" s="13" t="s">
        <v>440</v>
      </c>
      <c r="G224" s="13"/>
      <c r="H224" s="14"/>
      <c r="I224" s="15"/>
    </row>
    <row r="225" spans="3:9" ht="15.75" x14ac:dyDescent="0.25">
      <c r="C225" s="10">
        <v>10000039817</v>
      </c>
      <c r="D225" s="11" t="s">
        <v>441</v>
      </c>
      <c r="E225" s="12">
        <v>1996</v>
      </c>
      <c r="F225" s="13" t="s">
        <v>442</v>
      </c>
      <c r="G225" s="13"/>
      <c r="H225" s="14"/>
      <c r="I225" s="15"/>
    </row>
    <row r="226" spans="3:9" ht="15.75" x14ac:dyDescent="0.25">
      <c r="C226" s="10">
        <v>10000053998</v>
      </c>
      <c r="D226" s="11" t="s">
        <v>443</v>
      </c>
      <c r="E226" s="12">
        <v>1957</v>
      </c>
      <c r="F226" s="13" t="s">
        <v>444</v>
      </c>
      <c r="G226" s="13"/>
      <c r="H226" s="14"/>
      <c r="I226" s="15"/>
    </row>
    <row r="227" spans="3:9" ht="15.75" x14ac:dyDescent="0.25">
      <c r="C227" s="10">
        <v>10000039855</v>
      </c>
      <c r="D227" s="11" t="s">
        <v>445</v>
      </c>
      <c r="E227" s="12">
        <v>1996</v>
      </c>
      <c r="F227" s="13" t="s">
        <v>446</v>
      </c>
      <c r="G227" s="13"/>
      <c r="H227" s="14"/>
      <c r="I227" s="15"/>
    </row>
    <row r="228" spans="3:9" ht="15.75" x14ac:dyDescent="0.25">
      <c r="C228" s="10">
        <v>10000054017</v>
      </c>
      <c r="D228" s="11" t="s">
        <v>447</v>
      </c>
      <c r="E228" s="12">
        <v>1957</v>
      </c>
      <c r="F228" s="13" t="s">
        <v>448</v>
      </c>
      <c r="G228" s="13"/>
      <c r="H228" s="14"/>
      <c r="I228" s="15"/>
    </row>
    <row r="229" spans="3:9" ht="15.75" x14ac:dyDescent="0.25">
      <c r="C229" s="10">
        <v>10000039893</v>
      </c>
      <c r="D229" s="11" t="s">
        <v>449</v>
      </c>
      <c r="E229" s="12">
        <v>1996</v>
      </c>
      <c r="F229" s="13" t="s">
        <v>450</v>
      </c>
      <c r="G229" s="13"/>
      <c r="H229" s="14"/>
      <c r="I229" s="15"/>
    </row>
    <row r="230" spans="3:9" ht="15.75" x14ac:dyDescent="0.25">
      <c r="C230" s="10">
        <v>10000054055</v>
      </c>
      <c r="D230" s="11" t="s">
        <v>451</v>
      </c>
      <c r="E230" s="12">
        <v>1958</v>
      </c>
      <c r="F230" s="13" t="s">
        <v>452</v>
      </c>
      <c r="G230" s="13"/>
      <c r="H230" s="14"/>
      <c r="I230" s="15"/>
    </row>
    <row r="231" spans="3:9" ht="15.75" x14ac:dyDescent="0.25">
      <c r="C231" s="10">
        <v>10000039931</v>
      </c>
      <c r="D231" s="11" t="s">
        <v>453</v>
      </c>
      <c r="E231" s="12">
        <v>1996</v>
      </c>
      <c r="F231" s="13" t="s">
        <v>454</v>
      </c>
      <c r="G231" s="13"/>
      <c r="H231" s="14"/>
      <c r="I231" s="15"/>
    </row>
    <row r="232" spans="3:9" ht="15.75" x14ac:dyDescent="0.25">
      <c r="C232" s="10">
        <v>10000054074</v>
      </c>
      <c r="D232" s="11" t="s">
        <v>455</v>
      </c>
      <c r="E232" s="12">
        <v>1958</v>
      </c>
      <c r="F232" s="13" t="s">
        <v>456</v>
      </c>
      <c r="G232" s="13"/>
      <c r="H232" s="14"/>
      <c r="I232" s="15"/>
    </row>
    <row r="233" spans="3:9" ht="31.5" x14ac:dyDescent="0.25">
      <c r="C233" s="10">
        <v>10000039969</v>
      </c>
      <c r="D233" s="11" t="s">
        <v>457</v>
      </c>
      <c r="E233" s="12">
        <v>1996</v>
      </c>
      <c r="F233" s="13" t="s">
        <v>458</v>
      </c>
      <c r="G233" s="13"/>
      <c r="H233" s="14"/>
      <c r="I233" s="15"/>
    </row>
    <row r="234" spans="3:9" ht="31.5" x14ac:dyDescent="0.25">
      <c r="C234" s="10">
        <v>10000054093</v>
      </c>
      <c r="D234" s="11" t="s">
        <v>459</v>
      </c>
      <c r="E234" s="12">
        <v>1958</v>
      </c>
      <c r="F234" s="13" t="s">
        <v>460</v>
      </c>
      <c r="G234" s="13"/>
      <c r="H234" s="14"/>
      <c r="I234" s="15"/>
    </row>
    <row r="235" spans="3:9" ht="15.75" x14ac:dyDescent="0.25">
      <c r="C235" s="10">
        <v>10000040007</v>
      </c>
      <c r="D235" s="11" t="s">
        <v>461</v>
      </c>
      <c r="E235" s="12">
        <v>1996</v>
      </c>
      <c r="F235" s="13" t="s">
        <v>462</v>
      </c>
      <c r="G235" s="13"/>
      <c r="H235" s="14"/>
      <c r="I235" s="15"/>
    </row>
    <row r="236" spans="3:9" ht="15.75" x14ac:dyDescent="0.25">
      <c r="C236" s="10">
        <v>10000054112</v>
      </c>
      <c r="D236" s="11" t="s">
        <v>463</v>
      </c>
      <c r="E236" s="12">
        <v>1958</v>
      </c>
      <c r="F236" s="13" t="s">
        <v>464</v>
      </c>
      <c r="G236" s="13"/>
      <c r="H236" s="14"/>
      <c r="I236" s="15"/>
    </row>
    <row r="237" spans="3:9" ht="15.75" x14ac:dyDescent="0.25">
      <c r="C237" s="10">
        <v>10000040045</v>
      </c>
      <c r="D237" s="11" t="s">
        <v>465</v>
      </c>
      <c r="E237" s="12">
        <v>1996</v>
      </c>
      <c r="F237" s="13" t="s">
        <v>466</v>
      </c>
      <c r="G237" s="13"/>
      <c r="H237" s="14"/>
      <c r="I237" s="15"/>
    </row>
    <row r="238" spans="3:9" ht="31.5" x14ac:dyDescent="0.25">
      <c r="C238" s="10">
        <v>10000054131</v>
      </c>
      <c r="D238" s="11" t="s">
        <v>467</v>
      </c>
      <c r="E238" s="12">
        <v>1958</v>
      </c>
      <c r="F238" s="13" t="s">
        <v>468</v>
      </c>
      <c r="G238" s="13"/>
      <c r="H238" s="14"/>
      <c r="I238" s="15"/>
    </row>
    <row r="239" spans="3:9" ht="15.75" x14ac:dyDescent="0.25">
      <c r="C239" s="10">
        <v>10000040083</v>
      </c>
      <c r="D239" s="11" t="s">
        <v>469</v>
      </c>
      <c r="E239" s="12">
        <v>1996</v>
      </c>
      <c r="F239" s="13" t="s">
        <v>470</v>
      </c>
      <c r="G239" s="13"/>
      <c r="H239" s="14"/>
      <c r="I239" s="15"/>
    </row>
    <row r="240" spans="3:9" ht="31.5" x14ac:dyDescent="0.25">
      <c r="C240" s="10">
        <v>10000054171</v>
      </c>
      <c r="D240" s="11" t="s">
        <v>471</v>
      </c>
      <c r="E240" s="12">
        <v>1959</v>
      </c>
      <c r="F240" s="13" t="s">
        <v>472</v>
      </c>
      <c r="G240" s="13"/>
      <c r="H240" s="14"/>
      <c r="I240" s="15"/>
    </row>
    <row r="241" spans="3:9" ht="15.75" x14ac:dyDescent="0.25">
      <c r="C241" s="10">
        <v>10000040121</v>
      </c>
      <c r="D241" s="11" t="s">
        <v>473</v>
      </c>
      <c r="E241" s="12">
        <v>1996</v>
      </c>
      <c r="F241" s="13" t="s">
        <v>474</v>
      </c>
      <c r="G241" s="13"/>
      <c r="H241" s="14"/>
      <c r="I241" s="15"/>
    </row>
    <row r="242" spans="3:9" ht="15.75" x14ac:dyDescent="0.25">
      <c r="C242" s="10">
        <v>10000054190</v>
      </c>
      <c r="D242" s="11" t="s">
        <v>475</v>
      </c>
      <c r="E242" s="12">
        <v>1984</v>
      </c>
      <c r="F242" s="13" t="s">
        <v>476</v>
      </c>
      <c r="G242" s="13"/>
      <c r="H242" s="14"/>
      <c r="I242" s="15"/>
    </row>
    <row r="243" spans="3:9" ht="15.75" x14ac:dyDescent="0.25">
      <c r="C243" s="10">
        <v>10000040159</v>
      </c>
      <c r="D243" s="11" t="s">
        <v>477</v>
      </c>
      <c r="E243" s="12">
        <v>1996</v>
      </c>
      <c r="F243" s="13" t="s">
        <v>478</v>
      </c>
      <c r="G243" s="13"/>
      <c r="H243" s="14"/>
      <c r="I243" s="15"/>
    </row>
    <row r="244" spans="3:9" ht="15.75" x14ac:dyDescent="0.25">
      <c r="C244" s="10">
        <v>10000054228</v>
      </c>
      <c r="D244" s="11" t="s">
        <v>479</v>
      </c>
      <c r="E244" s="12">
        <v>1959</v>
      </c>
      <c r="F244" s="13" t="s">
        <v>480</v>
      </c>
      <c r="G244" s="13"/>
      <c r="H244" s="14"/>
      <c r="I244" s="15"/>
    </row>
    <row r="245" spans="3:9" ht="15.75" x14ac:dyDescent="0.25">
      <c r="C245" s="10">
        <v>10000040197</v>
      </c>
      <c r="D245" s="11" t="s">
        <v>481</v>
      </c>
      <c r="E245" s="12">
        <v>1996</v>
      </c>
      <c r="F245" s="13" t="s">
        <v>482</v>
      </c>
      <c r="G245" s="13"/>
      <c r="H245" s="14"/>
      <c r="I245" s="15"/>
    </row>
    <row r="246" spans="3:9" ht="15.75" x14ac:dyDescent="0.25">
      <c r="C246" s="10">
        <v>10000054247</v>
      </c>
      <c r="D246" s="11" t="s">
        <v>483</v>
      </c>
      <c r="E246" s="12">
        <v>1959</v>
      </c>
      <c r="F246" s="13" t="s">
        <v>484</v>
      </c>
      <c r="G246" s="13"/>
      <c r="H246" s="14"/>
      <c r="I246" s="15"/>
    </row>
    <row r="247" spans="3:9" ht="15.75" x14ac:dyDescent="0.25">
      <c r="C247" s="10">
        <v>10000040235</v>
      </c>
      <c r="D247" s="11" t="s">
        <v>485</v>
      </c>
      <c r="E247" s="12">
        <v>1996</v>
      </c>
      <c r="F247" s="13" t="s">
        <v>486</v>
      </c>
      <c r="G247" s="13"/>
      <c r="H247" s="14"/>
      <c r="I247" s="15"/>
    </row>
    <row r="248" spans="3:9" ht="15.75" x14ac:dyDescent="0.25">
      <c r="C248" s="10">
        <v>10000054285</v>
      </c>
      <c r="D248" s="11" t="s">
        <v>487</v>
      </c>
      <c r="E248" s="12">
        <v>1959</v>
      </c>
      <c r="F248" s="13" t="s">
        <v>488</v>
      </c>
      <c r="G248" s="13"/>
      <c r="H248" s="14"/>
      <c r="I248" s="15"/>
    </row>
    <row r="249" spans="3:9" ht="15.75" x14ac:dyDescent="0.25">
      <c r="C249" s="10">
        <v>10000040273</v>
      </c>
      <c r="D249" s="11" t="s">
        <v>489</v>
      </c>
      <c r="E249" s="12">
        <v>1996</v>
      </c>
      <c r="F249" s="13" t="s">
        <v>490</v>
      </c>
      <c r="G249" s="13"/>
      <c r="H249" s="14"/>
      <c r="I249" s="15"/>
    </row>
    <row r="250" spans="3:9" ht="15.75" x14ac:dyDescent="0.25">
      <c r="C250" s="10">
        <v>10000054304</v>
      </c>
      <c r="D250" s="11" t="s">
        <v>491</v>
      </c>
      <c r="E250" s="12">
        <v>1959</v>
      </c>
      <c r="F250" s="13" t="s">
        <v>492</v>
      </c>
      <c r="G250" s="13"/>
      <c r="H250" s="14"/>
      <c r="I250" s="15"/>
    </row>
    <row r="251" spans="3:9" ht="15.75" x14ac:dyDescent="0.25">
      <c r="C251" s="10">
        <v>10000040311</v>
      </c>
      <c r="D251" s="11" t="s">
        <v>493</v>
      </c>
      <c r="E251" s="12">
        <v>1996</v>
      </c>
      <c r="F251" s="13" t="s">
        <v>494</v>
      </c>
      <c r="G251" s="13"/>
      <c r="H251" s="14"/>
      <c r="I251" s="15"/>
    </row>
    <row r="252" spans="3:9" ht="15.75" x14ac:dyDescent="0.25">
      <c r="C252" s="10">
        <v>10000054323</v>
      </c>
      <c r="D252" s="11" t="s">
        <v>495</v>
      </c>
      <c r="E252" s="12">
        <v>1959</v>
      </c>
      <c r="F252" s="13" t="s">
        <v>496</v>
      </c>
      <c r="G252" s="13"/>
      <c r="H252" s="14"/>
      <c r="I252" s="15"/>
    </row>
    <row r="253" spans="3:9" ht="15.75" x14ac:dyDescent="0.25">
      <c r="C253" s="10">
        <v>10000040349</v>
      </c>
      <c r="D253" s="11" t="s">
        <v>497</v>
      </c>
      <c r="E253" s="12">
        <v>1996</v>
      </c>
      <c r="F253" s="13" t="s">
        <v>498</v>
      </c>
      <c r="G253" s="13"/>
      <c r="H253" s="14"/>
      <c r="I253" s="15"/>
    </row>
    <row r="254" spans="3:9" ht="31.5" x14ac:dyDescent="0.25">
      <c r="C254" s="10">
        <v>10000054342</v>
      </c>
      <c r="D254" s="11" t="s">
        <v>499</v>
      </c>
      <c r="E254" s="12">
        <v>1959</v>
      </c>
      <c r="F254" s="13" t="s">
        <v>500</v>
      </c>
      <c r="G254" s="13"/>
      <c r="H254" s="14"/>
      <c r="I254" s="15"/>
    </row>
    <row r="255" spans="3:9" ht="15.75" x14ac:dyDescent="0.25">
      <c r="C255" s="10">
        <v>10000040387</v>
      </c>
      <c r="D255" s="11" t="s">
        <v>501</v>
      </c>
      <c r="E255" s="12">
        <v>1996</v>
      </c>
      <c r="F255" s="13" t="s">
        <v>502</v>
      </c>
      <c r="G255" s="13"/>
      <c r="H255" s="14"/>
      <c r="I255" s="15"/>
    </row>
    <row r="256" spans="3:9" ht="15.75" x14ac:dyDescent="0.25">
      <c r="C256" s="10">
        <v>10000054405</v>
      </c>
      <c r="D256" s="11" t="s">
        <v>503</v>
      </c>
      <c r="E256" s="12">
        <v>1959</v>
      </c>
      <c r="F256" s="13" t="s">
        <v>504</v>
      </c>
      <c r="G256" s="13"/>
      <c r="H256" s="14"/>
      <c r="I256" s="15"/>
    </row>
    <row r="257" spans="3:9" ht="15.75" x14ac:dyDescent="0.25">
      <c r="C257" s="10">
        <v>10000040425</v>
      </c>
      <c r="D257" s="11" t="s">
        <v>505</v>
      </c>
      <c r="E257" s="12">
        <v>1996</v>
      </c>
      <c r="F257" s="13" t="s">
        <v>506</v>
      </c>
      <c r="G257" s="13"/>
      <c r="H257" s="14"/>
      <c r="I257" s="15"/>
    </row>
    <row r="258" spans="3:9" ht="15.75" x14ac:dyDescent="0.25">
      <c r="C258" s="10">
        <v>10000040463</v>
      </c>
      <c r="D258" s="11" t="s">
        <v>507</v>
      </c>
      <c r="E258" s="12">
        <v>1996</v>
      </c>
      <c r="F258" s="13" t="s">
        <v>508</v>
      </c>
      <c r="G258" s="13"/>
      <c r="H258" s="14"/>
      <c r="I258" s="15"/>
    </row>
    <row r="259" spans="3:9" ht="15.75" x14ac:dyDescent="0.25">
      <c r="C259" s="10">
        <v>10000054463</v>
      </c>
      <c r="D259" s="11" t="s">
        <v>509</v>
      </c>
      <c r="E259" s="12">
        <v>1960</v>
      </c>
      <c r="F259" s="13" t="s">
        <v>510</v>
      </c>
      <c r="G259" s="13"/>
      <c r="H259" s="14"/>
      <c r="I259" s="15"/>
    </row>
    <row r="260" spans="3:9" ht="15.75" x14ac:dyDescent="0.25">
      <c r="C260" s="10">
        <v>10000040501</v>
      </c>
      <c r="D260" s="11" t="s">
        <v>511</v>
      </c>
      <c r="E260" s="12">
        <v>1996</v>
      </c>
      <c r="F260" s="13" t="s">
        <v>512</v>
      </c>
      <c r="G260" s="13"/>
      <c r="H260" s="14"/>
      <c r="I260" s="15"/>
    </row>
    <row r="261" spans="3:9" ht="15.75" x14ac:dyDescent="0.25">
      <c r="C261" s="10">
        <v>10000054482</v>
      </c>
      <c r="D261" s="11" t="s">
        <v>513</v>
      </c>
      <c r="E261" s="12">
        <v>1960</v>
      </c>
      <c r="F261" s="13" t="s">
        <v>514</v>
      </c>
      <c r="G261" s="13"/>
      <c r="H261" s="14"/>
      <c r="I261" s="15"/>
    </row>
    <row r="262" spans="3:9" ht="15.75" x14ac:dyDescent="0.25">
      <c r="C262" s="10">
        <v>10000040539</v>
      </c>
      <c r="D262" s="11" t="s">
        <v>515</v>
      </c>
      <c r="E262" s="12">
        <v>1996</v>
      </c>
      <c r="F262" s="13" t="s">
        <v>516</v>
      </c>
      <c r="G262" s="13"/>
      <c r="H262" s="14"/>
      <c r="I262" s="15"/>
    </row>
    <row r="263" spans="3:9" ht="15.75" x14ac:dyDescent="0.25">
      <c r="C263" s="10">
        <v>10000054501</v>
      </c>
      <c r="D263" s="11" t="s">
        <v>517</v>
      </c>
      <c r="E263" s="12">
        <v>1960</v>
      </c>
      <c r="F263" s="13" t="s">
        <v>518</v>
      </c>
      <c r="G263" s="13"/>
      <c r="H263" s="14"/>
      <c r="I263" s="15"/>
    </row>
    <row r="264" spans="3:9" ht="15.75" x14ac:dyDescent="0.25">
      <c r="C264" s="10">
        <v>10000040577</v>
      </c>
      <c r="D264" s="11" t="s">
        <v>519</v>
      </c>
      <c r="E264" s="12">
        <v>1996</v>
      </c>
      <c r="F264" s="13" t="s">
        <v>520</v>
      </c>
      <c r="G264" s="13"/>
      <c r="H264" s="14"/>
      <c r="I264" s="15"/>
    </row>
    <row r="265" spans="3:9" ht="31.5" x14ac:dyDescent="0.25">
      <c r="C265" s="10">
        <v>10000054520</v>
      </c>
      <c r="D265" s="11" t="s">
        <v>521</v>
      </c>
      <c r="E265" s="12">
        <v>1960</v>
      </c>
      <c r="F265" s="13" t="s">
        <v>522</v>
      </c>
      <c r="G265" s="13"/>
      <c r="H265" s="14"/>
      <c r="I265" s="15"/>
    </row>
    <row r="266" spans="3:9" ht="15.75" x14ac:dyDescent="0.25">
      <c r="C266" s="10">
        <v>10000040615</v>
      </c>
      <c r="D266" s="11" t="s">
        <v>523</v>
      </c>
      <c r="E266" s="12">
        <v>1996</v>
      </c>
      <c r="F266" s="13" t="s">
        <v>524</v>
      </c>
      <c r="G266" s="13"/>
      <c r="H266" s="14"/>
      <c r="I266" s="15"/>
    </row>
    <row r="267" spans="3:9" ht="15.75" x14ac:dyDescent="0.25">
      <c r="C267" s="10">
        <v>10000054558</v>
      </c>
      <c r="D267" s="11" t="s">
        <v>525</v>
      </c>
      <c r="E267" s="12">
        <v>1960</v>
      </c>
      <c r="F267" s="13" t="s">
        <v>526</v>
      </c>
      <c r="G267" s="13"/>
      <c r="H267" s="14"/>
      <c r="I267" s="15"/>
    </row>
    <row r="268" spans="3:9" ht="31.5" x14ac:dyDescent="0.25">
      <c r="C268" s="10">
        <v>10000040653</v>
      </c>
      <c r="D268" s="11" t="s">
        <v>527</v>
      </c>
      <c r="E268" s="12">
        <v>1996</v>
      </c>
      <c r="F268" s="13" t="s">
        <v>528</v>
      </c>
      <c r="G268" s="13"/>
      <c r="H268" s="14"/>
      <c r="I268" s="15"/>
    </row>
    <row r="269" spans="3:9" ht="15.75" x14ac:dyDescent="0.25">
      <c r="C269" s="10">
        <v>10000054577</v>
      </c>
      <c r="D269" s="11" t="s">
        <v>529</v>
      </c>
      <c r="E269" s="12">
        <v>1960</v>
      </c>
      <c r="F269" s="13" t="s">
        <v>530</v>
      </c>
      <c r="G269" s="13"/>
      <c r="H269" s="14"/>
      <c r="I269" s="15"/>
    </row>
    <row r="270" spans="3:9" ht="15.75" x14ac:dyDescent="0.25">
      <c r="C270" s="10">
        <v>10000040691</v>
      </c>
      <c r="D270" s="11" t="s">
        <v>531</v>
      </c>
      <c r="E270" s="12">
        <v>1996</v>
      </c>
      <c r="F270" s="13" t="s">
        <v>532</v>
      </c>
      <c r="G270" s="13"/>
      <c r="H270" s="14"/>
      <c r="I270" s="15"/>
    </row>
    <row r="271" spans="3:9" ht="15.75" x14ac:dyDescent="0.25">
      <c r="C271" s="10">
        <v>10000054596</v>
      </c>
      <c r="D271" s="11" t="s">
        <v>533</v>
      </c>
      <c r="E271" s="12">
        <v>1961</v>
      </c>
      <c r="F271" s="13" t="s">
        <v>534</v>
      </c>
      <c r="G271" s="13"/>
      <c r="H271" s="14"/>
      <c r="I271" s="15"/>
    </row>
    <row r="272" spans="3:9" ht="15.75" x14ac:dyDescent="0.25">
      <c r="C272" s="10">
        <v>10000040729</v>
      </c>
      <c r="D272" s="11" t="s">
        <v>535</v>
      </c>
      <c r="E272" s="12">
        <v>1996</v>
      </c>
      <c r="F272" s="13" t="s">
        <v>536</v>
      </c>
      <c r="G272" s="13"/>
      <c r="H272" s="14"/>
      <c r="I272" s="15"/>
    </row>
    <row r="273" spans="3:9" ht="15.75" x14ac:dyDescent="0.25">
      <c r="C273" s="10">
        <v>10000054615</v>
      </c>
      <c r="D273" s="11" t="s">
        <v>537</v>
      </c>
      <c r="E273" s="12">
        <v>1962</v>
      </c>
      <c r="F273" s="13" t="s">
        <v>538</v>
      </c>
      <c r="G273" s="13"/>
      <c r="H273" s="14"/>
      <c r="I273" s="15"/>
    </row>
    <row r="274" spans="3:9" ht="15.75" x14ac:dyDescent="0.25">
      <c r="C274" s="10">
        <v>10000040767</v>
      </c>
      <c r="D274" s="11" t="s">
        <v>539</v>
      </c>
      <c r="E274" s="12">
        <v>1996</v>
      </c>
      <c r="F274" s="13" t="s">
        <v>540</v>
      </c>
      <c r="G274" s="13"/>
      <c r="H274" s="14"/>
      <c r="I274" s="15"/>
    </row>
    <row r="275" spans="3:9" ht="15.75" x14ac:dyDescent="0.25">
      <c r="C275" s="10">
        <v>10000054653</v>
      </c>
      <c r="D275" s="11" t="s">
        <v>541</v>
      </c>
      <c r="E275" s="12">
        <v>1962</v>
      </c>
      <c r="F275" s="13" t="s">
        <v>542</v>
      </c>
      <c r="G275" s="13"/>
      <c r="H275" s="14"/>
      <c r="I275" s="15"/>
    </row>
    <row r="276" spans="3:9" ht="31.5" x14ac:dyDescent="0.25">
      <c r="C276" s="10">
        <v>10000040805</v>
      </c>
      <c r="D276" s="11" t="s">
        <v>543</v>
      </c>
      <c r="E276" s="12">
        <v>1996</v>
      </c>
      <c r="F276" s="13" t="s">
        <v>544</v>
      </c>
      <c r="G276" s="13"/>
      <c r="H276" s="14"/>
      <c r="I276" s="15"/>
    </row>
    <row r="277" spans="3:9" ht="31.5" x14ac:dyDescent="0.25">
      <c r="C277" s="10">
        <v>10000054691</v>
      </c>
      <c r="D277" s="11" t="s">
        <v>545</v>
      </c>
      <c r="E277" s="12">
        <v>1962</v>
      </c>
      <c r="F277" s="13" t="s">
        <v>546</v>
      </c>
      <c r="G277" s="13"/>
      <c r="H277" s="14"/>
      <c r="I277" s="15"/>
    </row>
    <row r="278" spans="3:9" ht="15.75" x14ac:dyDescent="0.25">
      <c r="C278" s="10">
        <v>10000040844</v>
      </c>
      <c r="D278" s="11" t="s">
        <v>547</v>
      </c>
      <c r="E278" s="12">
        <v>1997</v>
      </c>
      <c r="F278" s="13" t="s">
        <v>548</v>
      </c>
      <c r="G278" s="13"/>
      <c r="H278" s="14"/>
      <c r="I278" s="15"/>
    </row>
    <row r="279" spans="3:9" ht="15.75" x14ac:dyDescent="0.25">
      <c r="C279" s="10">
        <v>10000054710</v>
      </c>
      <c r="D279" s="11" t="s">
        <v>549</v>
      </c>
      <c r="E279" s="12">
        <v>1963</v>
      </c>
      <c r="F279" s="13" t="s">
        <v>550</v>
      </c>
      <c r="G279" s="13"/>
      <c r="H279" s="14"/>
      <c r="I279" s="15"/>
    </row>
    <row r="280" spans="3:9" ht="31.5" x14ac:dyDescent="0.25">
      <c r="C280" s="10">
        <v>10000040882</v>
      </c>
      <c r="D280" s="11" t="s">
        <v>551</v>
      </c>
      <c r="E280" s="12">
        <v>1997</v>
      </c>
      <c r="F280" s="13" t="s">
        <v>552</v>
      </c>
      <c r="G280" s="13"/>
      <c r="H280" s="14"/>
      <c r="I280" s="15"/>
    </row>
    <row r="281" spans="3:9" ht="15.75" x14ac:dyDescent="0.25">
      <c r="C281" s="10">
        <v>10000054729</v>
      </c>
      <c r="D281" s="11" t="s">
        <v>553</v>
      </c>
      <c r="E281" s="12">
        <v>1963</v>
      </c>
      <c r="F281" s="13" t="s">
        <v>554</v>
      </c>
      <c r="G281" s="13"/>
      <c r="H281" s="14"/>
      <c r="I281" s="15"/>
    </row>
    <row r="282" spans="3:9" ht="15.75" x14ac:dyDescent="0.25">
      <c r="C282" s="10">
        <v>10000040920</v>
      </c>
      <c r="D282" s="11" t="s">
        <v>555</v>
      </c>
      <c r="E282" s="12">
        <v>1997</v>
      </c>
      <c r="F282" s="13" t="s">
        <v>556</v>
      </c>
      <c r="G282" s="13"/>
      <c r="H282" s="14"/>
      <c r="I282" s="15"/>
    </row>
    <row r="283" spans="3:9" ht="15.75" x14ac:dyDescent="0.25">
      <c r="C283" s="10">
        <v>10000054748</v>
      </c>
      <c r="D283" s="11" t="s">
        <v>557</v>
      </c>
      <c r="E283" s="12">
        <v>1964</v>
      </c>
      <c r="F283" s="13" t="s">
        <v>558</v>
      </c>
      <c r="G283" s="13"/>
      <c r="H283" s="14"/>
      <c r="I283" s="15"/>
    </row>
    <row r="284" spans="3:9" ht="31.5" x14ac:dyDescent="0.25">
      <c r="C284" s="10">
        <v>10000040958</v>
      </c>
      <c r="D284" s="11" t="s">
        <v>559</v>
      </c>
      <c r="E284" s="12">
        <v>1997</v>
      </c>
      <c r="F284" s="13" t="s">
        <v>560</v>
      </c>
      <c r="G284" s="13"/>
      <c r="H284" s="14"/>
      <c r="I284" s="15"/>
    </row>
    <row r="285" spans="3:9" ht="15.75" x14ac:dyDescent="0.25">
      <c r="C285" s="10">
        <v>10000054767</v>
      </c>
      <c r="D285" s="11" t="s">
        <v>561</v>
      </c>
      <c r="E285" s="12">
        <v>1968</v>
      </c>
      <c r="F285" s="13" t="s">
        <v>562</v>
      </c>
      <c r="G285" s="13"/>
      <c r="H285" s="14"/>
      <c r="I285" s="15"/>
    </row>
    <row r="286" spans="3:9" ht="15.75" x14ac:dyDescent="0.25">
      <c r="C286" s="10">
        <v>10000040996</v>
      </c>
      <c r="D286" s="11" t="s">
        <v>563</v>
      </c>
      <c r="E286" s="12">
        <v>1997</v>
      </c>
      <c r="F286" s="13" t="s">
        <v>564</v>
      </c>
      <c r="G286" s="13"/>
      <c r="H286" s="14"/>
      <c r="I286" s="15"/>
    </row>
    <row r="287" spans="3:9" ht="31.5" x14ac:dyDescent="0.25">
      <c r="C287" s="10">
        <v>10000054805</v>
      </c>
      <c r="D287" s="11" t="s">
        <v>565</v>
      </c>
      <c r="E287" s="12">
        <v>1966</v>
      </c>
      <c r="F287" s="13" t="s">
        <v>566</v>
      </c>
      <c r="G287" s="13"/>
      <c r="H287" s="14"/>
      <c r="I287" s="15"/>
    </row>
    <row r="288" spans="3:9" ht="15.75" x14ac:dyDescent="0.25">
      <c r="C288" s="10">
        <v>10000041034</v>
      </c>
      <c r="D288" s="11" t="s">
        <v>567</v>
      </c>
      <c r="E288" s="12">
        <v>1997</v>
      </c>
      <c r="F288" s="13" t="s">
        <v>568</v>
      </c>
      <c r="G288" s="13"/>
      <c r="H288" s="14"/>
      <c r="I288" s="15"/>
    </row>
    <row r="289" spans="3:9" ht="15.75" x14ac:dyDescent="0.25">
      <c r="C289" s="10">
        <v>10000054843</v>
      </c>
      <c r="D289" s="11" t="s">
        <v>569</v>
      </c>
      <c r="E289" s="12">
        <v>1967</v>
      </c>
      <c r="F289" s="13" t="s">
        <v>570</v>
      </c>
      <c r="G289" s="13"/>
      <c r="H289" s="14"/>
      <c r="I289" s="15"/>
    </row>
    <row r="290" spans="3:9" ht="31.5" x14ac:dyDescent="0.25">
      <c r="C290" s="10">
        <v>10000041072</v>
      </c>
      <c r="D290" s="11" t="s">
        <v>571</v>
      </c>
      <c r="E290" s="12">
        <v>1997</v>
      </c>
      <c r="F290" s="13" t="s">
        <v>572</v>
      </c>
      <c r="G290" s="13"/>
      <c r="H290" s="14"/>
      <c r="I290" s="15"/>
    </row>
    <row r="291" spans="3:9" ht="47.25" x14ac:dyDescent="0.25">
      <c r="C291" s="10">
        <v>10000054881</v>
      </c>
      <c r="D291" s="11" t="s">
        <v>573</v>
      </c>
      <c r="E291" s="12">
        <v>1967</v>
      </c>
      <c r="F291" s="13" t="s">
        <v>574</v>
      </c>
      <c r="G291" s="13"/>
      <c r="H291" s="14"/>
      <c r="I291" s="15"/>
    </row>
    <row r="292" spans="3:9" ht="31.5" x14ac:dyDescent="0.25">
      <c r="C292" s="10">
        <v>10000041110</v>
      </c>
      <c r="D292" s="11" t="s">
        <v>575</v>
      </c>
      <c r="E292" s="12">
        <v>1997</v>
      </c>
      <c r="F292" s="13" t="s">
        <v>576</v>
      </c>
      <c r="G292" s="13"/>
      <c r="H292" s="14"/>
      <c r="I292" s="15"/>
    </row>
    <row r="293" spans="3:9" ht="15.75" x14ac:dyDescent="0.25">
      <c r="C293" s="10">
        <v>10000054900</v>
      </c>
      <c r="D293" s="11" t="s">
        <v>577</v>
      </c>
      <c r="E293" s="12">
        <v>1968</v>
      </c>
      <c r="F293" s="13" t="s">
        <v>578</v>
      </c>
      <c r="G293" s="13"/>
      <c r="H293" s="14"/>
      <c r="I293" s="15"/>
    </row>
    <row r="294" spans="3:9" ht="31.5" x14ac:dyDescent="0.25">
      <c r="C294" s="10">
        <v>10000041148</v>
      </c>
      <c r="D294" s="11" t="s">
        <v>579</v>
      </c>
      <c r="E294" s="12">
        <v>1997</v>
      </c>
      <c r="F294" s="13" t="s">
        <v>580</v>
      </c>
      <c r="G294" s="13"/>
      <c r="H294" s="14"/>
      <c r="I294" s="15"/>
    </row>
    <row r="295" spans="3:9" ht="15.75" x14ac:dyDescent="0.25">
      <c r="C295" s="10">
        <v>10000054938</v>
      </c>
      <c r="D295" s="11" t="s">
        <v>581</v>
      </c>
      <c r="E295" s="12">
        <v>1968</v>
      </c>
      <c r="F295" s="13" t="s">
        <v>582</v>
      </c>
      <c r="G295" s="13"/>
      <c r="H295" s="14"/>
      <c r="I295" s="15"/>
    </row>
    <row r="296" spans="3:9" ht="15.75" x14ac:dyDescent="0.25">
      <c r="C296" s="10">
        <v>10000041186</v>
      </c>
      <c r="D296" s="11" t="s">
        <v>583</v>
      </c>
      <c r="E296" s="12">
        <v>1997</v>
      </c>
      <c r="F296" s="13" t="s">
        <v>584</v>
      </c>
      <c r="G296" s="13"/>
      <c r="H296" s="14"/>
      <c r="I296" s="15"/>
    </row>
    <row r="297" spans="3:9" ht="15.75" x14ac:dyDescent="0.25">
      <c r="C297" s="10">
        <v>10000054976</v>
      </c>
      <c r="D297" s="11" t="s">
        <v>585</v>
      </c>
      <c r="E297" s="12">
        <v>1968</v>
      </c>
      <c r="F297" s="13" t="s">
        <v>586</v>
      </c>
      <c r="G297" s="13"/>
      <c r="H297" s="14"/>
      <c r="I297" s="15"/>
    </row>
    <row r="298" spans="3:9" ht="15.75" x14ac:dyDescent="0.25">
      <c r="C298" s="10">
        <v>10000041224</v>
      </c>
      <c r="D298" s="11" t="s">
        <v>587</v>
      </c>
      <c r="E298" s="12">
        <v>1997</v>
      </c>
      <c r="F298" s="13" t="s">
        <v>588</v>
      </c>
      <c r="G298" s="13"/>
      <c r="H298" s="14"/>
      <c r="I298" s="15"/>
    </row>
    <row r="299" spans="3:9" ht="15.75" x14ac:dyDescent="0.25">
      <c r="C299" s="10">
        <v>10000055014</v>
      </c>
      <c r="D299" s="11" t="s">
        <v>589</v>
      </c>
      <c r="E299" s="12">
        <v>1968</v>
      </c>
      <c r="F299" s="13" t="s">
        <v>590</v>
      </c>
      <c r="G299" s="13"/>
      <c r="H299" s="14"/>
      <c r="I299" s="15"/>
    </row>
    <row r="300" spans="3:9" ht="31.5" x14ac:dyDescent="0.25">
      <c r="C300" s="10">
        <v>10000041262</v>
      </c>
      <c r="D300" s="11" t="s">
        <v>591</v>
      </c>
      <c r="E300" s="12">
        <v>1997</v>
      </c>
      <c r="F300" s="13" t="s">
        <v>592</v>
      </c>
      <c r="G300" s="13"/>
      <c r="H300" s="14"/>
      <c r="I300" s="15"/>
    </row>
    <row r="301" spans="3:9" ht="15.75" x14ac:dyDescent="0.25">
      <c r="C301" s="10">
        <v>10000055052</v>
      </c>
      <c r="D301" s="11" t="s">
        <v>593</v>
      </c>
      <c r="E301" s="12">
        <v>1970</v>
      </c>
      <c r="F301" s="13" t="s">
        <v>594</v>
      </c>
      <c r="G301" s="13"/>
      <c r="H301" s="14"/>
      <c r="I301" s="15"/>
    </row>
    <row r="302" spans="3:9" ht="15.75" x14ac:dyDescent="0.25">
      <c r="C302" s="10">
        <v>10000041300</v>
      </c>
      <c r="D302" s="11" t="s">
        <v>595</v>
      </c>
      <c r="E302" s="12">
        <v>1997</v>
      </c>
      <c r="F302" s="13" t="s">
        <v>596</v>
      </c>
      <c r="G302" s="13"/>
      <c r="H302" s="14"/>
      <c r="I302" s="15"/>
    </row>
    <row r="303" spans="3:9" ht="15.75" x14ac:dyDescent="0.25">
      <c r="C303" s="10">
        <v>10000055092</v>
      </c>
      <c r="D303" s="11" t="s">
        <v>597</v>
      </c>
      <c r="E303" s="12">
        <v>1970</v>
      </c>
      <c r="F303" s="13" t="s">
        <v>598</v>
      </c>
      <c r="G303" s="13"/>
      <c r="H303" s="14"/>
      <c r="I303" s="15"/>
    </row>
    <row r="304" spans="3:9" ht="15.75" x14ac:dyDescent="0.25">
      <c r="C304" s="10">
        <v>10000041338</v>
      </c>
      <c r="D304" s="11" t="s">
        <v>599</v>
      </c>
      <c r="E304" s="12">
        <v>1997</v>
      </c>
      <c r="F304" s="13" t="s">
        <v>600</v>
      </c>
      <c r="G304" s="13"/>
      <c r="H304" s="14"/>
      <c r="I304" s="15"/>
    </row>
    <row r="305" spans="3:9" ht="15.75" x14ac:dyDescent="0.25">
      <c r="C305" s="10">
        <v>10000055130</v>
      </c>
      <c r="D305" s="11" t="s">
        <v>601</v>
      </c>
      <c r="E305" s="12">
        <v>1970</v>
      </c>
      <c r="F305" s="13" t="s">
        <v>602</v>
      </c>
      <c r="G305" s="13"/>
      <c r="H305" s="14"/>
      <c r="I305" s="15"/>
    </row>
    <row r="306" spans="3:9" ht="15.75" x14ac:dyDescent="0.25">
      <c r="C306" s="10">
        <v>10000041376</v>
      </c>
      <c r="D306" s="11" t="s">
        <v>603</v>
      </c>
      <c r="E306" s="12">
        <v>1997</v>
      </c>
      <c r="F306" s="13" t="s">
        <v>604</v>
      </c>
      <c r="G306" s="13"/>
      <c r="H306" s="14"/>
      <c r="I306" s="15"/>
    </row>
    <row r="307" spans="3:9" ht="15.75" x14ac:dyDescent="0.25">
      <c r="C307" s="10">
        <v>10000055168</v>
      </c>
      <c r="D307" s="11" t="s">
        <v>605</v>
      </c>
      <c r="E307" s="12">
        <v>1973</v>
      </c>
      <c r="F307" s="13" t="s">
        <v>606</v>
      </c>
      <c r="G307" s="13"/>
      <c r="H307" s="14"/>
      <c r="I307" s="15"/>
    </row>
    <row r="308" spans="3:9" ht="15.75" x14ac:dyDescent="0.25">
      <c r="C308" s="10">
        <v>10000041414</v>
      </c>
      <c r="D308" s="11" t="s">
        <v>607</v>
      </c>
      <c r="E308" s="12">
        <v>1997</v>
      </c>
      <c r="F308" s="13" t="s">
        <v>608</v>
      </c>
      <c r="G308" s="13"/>
      <c r="H308" s="14"/>
      <c r="I308" s="15"/>
    </row>
    <row r="309" spans="3:9" ht="15.75" x14ac:dyDescent="0.25">
      <c r="C309" s="10">
        <v>10000055206</v>
      </c>
      <c r="D309" s="11" t="s">
        <v>609</v>
      </c>
      <c r="E309" s="12">
        <v>1975</v>
      </c>
      <c r="F309" s="13" t="s">
        <v>610</v>
      </c>
      <c r="G309" s="13"/>
      <c r="H309" s="14"/>
      <c r="I309" s="15"/>
    </row>
    <row r="310" spans="3:9" ht="31.5" x14ac:dyDescent="0.25">
      <c r="C310" s="10">
        <v>10000041452</v>
      </c>
      <c r="D310" s="11" t="s">
        <v>611</v>
      </c>
      <c r="E310" s="12">
        <v>1997</v>
      </c>
      <c r="F310" s="13" t="s">
        <v>612</v>
      </c>
      <c r="G310" s="13"/>
      <c r="H310" s="14"/>
      <c r="I310" s="15"/>
    </row>
    <row r="311" spans="3:9" ht="15.75" x14ac:dyDescent="0.25">
      <c r="C311" s="10">
        <v>10000055244</v>
      </c>
      <c r="D311" s="11" t="s">
        <v>613</v>
      </c>
      <c r="E311" s="12">
        <v>1977</v>
      </c>
      <c r="F311" s="13" t="s">
        <v>614</v>
      </c>
      <c r="G311" s="13"/>
      <c r="H311" s="14"/>
      <c r="I311" s="15"/>
    </row>
    <row r="312" spans="3:9" ht="15.75" x14ac:dyDescent="0.25">
      <c r="C312" s="10">
        <v>10000041490</v>
      </c>
      <c r="D312" s="11" t="s">
        <v>615</v>
      </c>
      <c r="E312" s="12">
        <v>1997</v>
      </c>
      <c r="F312" s="13" t="s">
        <v>616</v>
      </c>
      <c r="G312" s="13"/>
      <c r="H312" s="14"/>
      <c r="I312" s="15"/>
    </row>
    <row r="313" spans="3:9" ht="15.75" x14ac:dyDescent="0.25">
      <c r="C313" s="10">
        <v>10000055282</v>
      </c>
      <c r="D313" s="11" t="s">
        <v>617</v>
      </c>
      <c r="E313" s="12">
        <v>1977</v>
      </c>
      <c r="F313" s="13" t="s">
        <v>618</v>
      </c>
      <c r="G313" s="13"/>
      <c r="H313" s="14"/>
      <c r="I313" s="15"/>
    </row>
    <row r="314" spans="3:9" ht="15.75" x14ac:dyDescent="0.25">
      <c r="C314" s="10">
        <v>10000041528</v>
      </c>
      <c r="D314" s="11" t="s">
        <v>619</v>
      </c>
      <c r="E314" s="12">
        <v>1997</v>
      </c>
      <c r="F314" s="13" t="s">
        <v>620</v>
      </c>
      <c r="G314" s="13"/>
      <c r="H314" s="14"/>
      <c r="I314" s="15"/>
    </row>
    <row r="315" spans="3:9" ht="15.75" x14ac:dyDescent="0.25">
      <c r="C315" s="10">
        <v>10000055321</v>
      </c>
      <c r="D315" s="11" t="s">
        <v>621</v>
      </c>
      <c r="E315" s="12">
        <v>1977</v>
      </c>
      <c r="F315" s="13" t="s">
        <v>622</v>
      </c>
      <c r="G315" s="13"/>
      <c r="H315" s="14"/>
      <c r="I315" s="15"/>
    </row>
    <row r="316" spans="3:9" ht="15.75" x14ac:dyDescent="0.25">
      <c r="C316" s="10">
        <v>10000041566</v>
      </c>
      <c r="D316" s="11" t="s">
        <v>623</v>
      </c>
      <c r="E316" s="12">
        <v>1998</v>
      </c>
      <c r="F316" s="13" t="s">
        <v>624</v>
      </c>
      <c r="G316" s="13"/>
      <c r="H316" s="14"/>
      <c r="I316" s="15"/>
    </row>
    <row r="317" spans="3:9" ht="15.75" x14ac:dyDescent="0.25">
      <c r="C317" s="10">
        <v>10000055360</v>
      </c>
      <c r="D317" s="11" t="s">
        <v>625</v>
      </c>
      <c r="E317" s="12">
        <v>1978</v>
      </c>
      <c r="F317" s="13" t="s">
        <v>626</v>
      </c>
      <c r="G317" s="13"/>
      <c r="H317" s="14"/>
      <c r="I317" s="15"/>
    </row>
    <row r="318" spans="3:9" ht="15.75" x14ac:dyDescent="0.25">
      <c r="C318" s="10">
        <v>10000041604</v>
      </c>
      <c r="D318" s="11" t="s">
        <v>627</v>
      </c>
      <c r="E318" s="12">
        <v>1997</v>
      </c>
      <c r="F318" s="13" t="s">
        <v>628</v>
      </c>
      <c r="G318" s="13"/>
      <c r="H318" s="14"/>
      <c r="I318" s="15"/>
    </row>
    <row r="319" spans="3:9" ht="15.75" x14ac:dyDescent="0.25">
      <c r="C319" s="10">
        <v>10000055398</v>
      </c>
      <c r="D319" s="11" t="s">
        <v>629</v>
      </c>
      <c r="E319" s="12">
        <v>1980</v>
      </c>
      <c r="F319" s="13" t="s">
        <v>630</v>
      </c>
      <c r="G319" s="13"/>
      <c r="H319" s="14"/>
      <c r="I319" s="15"/>
    </row>
    <row r="320" spans="3:9" ht="15.75" x14ac:dyDescent="0.25">
      <c r="C320" s="10">
        <v>10000041642</v>
      </c>
      <c r="D320" s="11" t="s">
        <v>631</v>
      </c>
      <c r="E320" s="12">
        <v>1997</v>
      </c>
      <c r="F320" s="13" t="s">
        <v>632</v>
      </c>
      <c r="G320" s="13"/>
      <c r="H320" s="14"/>
      <c r="I320" s="15"/>
    </row>
    <row r="321" spans="3:9" ht="15.75" x14ac:dyDescent="0.25">
      <c r="C321" s="10">
        <v>10000055436</v>
      </c>
      <c r="D321" s="11" t="s">
        <v>633</v>
      </c>
      <c r="E321" s="12">
        <v>1981</v>
      </c>
      <c r="F321" s="13" t="s">
        <v>634</v>
      </c>
      <c r="G321" s="13"/>
      <c r="H321" s="14"/>
      <c r="I321" s="15"/>
    </row>
    <row r="322" spans="3:9" ht="31.5" x14ac:dyDescent="0.25">
      <c r="C322" s="10">
        <v>10000041680</v>
      </c>
      <c r="D322" s="11" t="s">
        <v>635</v>
      </c>
      <c r="E322" s="12">
        <v>1998</v>
      </c>
      <c r="F322" s="13" t="s">
        <v>636</v>
      </c>
      <c r="G322" s="13"/>
      <c r="H322" s="14"/>
      <c r="I322" s="15"/>
    </row>
    <row r="323" spans="3:9" ht="15.75" x14ac:dyDescent="0.25">
      <c r="C323" s="10">
        <v>10000055474</v>
      </c>
      <c r="D323" s="11" t="s">
        <v>637</v>
      </c>
      <c r="E323" s="12">
        <v>1983</v>
      </c>
      <c r="F323" s="13" t="s">
        <v>638</v>
      </c>
      <c r="G323" s="13"/>
      <c r="H323" s="14"/>
      <c r="I323" s="15"/>
    </row>
    <row r="324" spans="3:9" ht="15.75" x14ac:dyDescent="0.25">
      <c r="C324" s="10">
        <v>10000041718</v>
      </c>
      <c r="D324" s="11" t="s">
        <v>639</v>
      </c>
      <c r="E324" s="12">
        <v>1998</v>
      </c>
      <c r="F324" s="13" t="s">
        <v>640</v>
      </c>
      <c r="G324" s="13"/>
      <c r="H324" s="14"/>
      <c r="I324" s="15"/>
    </row>
    <row r="325" spans="3:9" ht="31.5" x14ac:dyDescent="0.25">
      <c r="C325" s="10">
        <v>10000055512</v>
      </c>
      <c r="D325" s="11" t="s">
        <v>641</v>
      </c>
      <c r="E325" s="12">
        <v>1983</v>
      </c>
      <c r="F325" s="13" t="s">
        <v>642</v>
      </c>
      <c r="G325" s="13"/>
      <c r="H325" s="14"/>
      <c r="I325" s="15"/>
    </row>
    <row r="326" spans="3:9" ht="31.5" x14ac:dyDescent="0.25">
      <c r="C326" s="10">
        <v>10000041756</v>
      </c>
      <c r="D326" s="11" t="s">
        <v>643</v>
      </c>
      <c r="E326" s="12">
        <v>1998</v>
      </c>
      <c r="F326" s="13" t="s">
        <v>644</v>
      </c>
      <c r="G326" s="13"/>
      <c r="H326" s="14"/>
      <c r="I326" s="15"/>
    </row>
    <row r="327" spans="3:9" ht="15.75" x14ac:dyDescent="0.25">
      <c r="C327" s="10">
        <v>10000055570</v>
      </c>
      <c r="D327" s="11" t="s">
        <v>645</v>
      </c>
      <c r="E327" s="12">
        <v>1983</v>
      </c>
      <c r="F327" s="13" t="s">
        <v>646</v>
      </c>
      <c r="G327" s="13"/>
      <c r="H327" s="14"/>
      <c r="I327" s="15"/>
    </row>
    <row r="328" spans="3:9" ht="15.75" x14ac:dyDescent="0.25">
      <c r="C328" s="10">
        <v>10000041794</v>
      </c>
      <c r="D328" s="11" t="s">
        <v>647</v>
      </c>
      <c r="E328" s="12">
        <v>1998</v>
      </c>
      <c r="F328" s="13" t="s">
        <v>648</v>
      </c>
      <c r="G328" s="13"/>
      <c r="H328" s="14"/>
      <c r="I328" s="15"/>
    </row>
    <row r="329" spans="3:9" ht="15.75" x14ac:dyDescent="0.25">
      <c r="C329" s="10">
        <v>10000055608</v>
      </c>
      <c r="D329" s="11" t="s">
        <v>649</v>
      </c>
      <c r="E329" s="12">
        <v>1983</v>
      </c>
      <c r="F329" s="13" t="s">
        <v>650</v>
      </c>
      <c r="G329" s="13"/>
      <c r="H329" s="14"/>
      <c r="I329" s="15"/>
    </row>
    <row r="330" spans="3:9" ht="15.75" x14ac:dyDescent="0.25">
      <c r="C330" s="10">
        <v>10000041832</v>
      </c>
      <c r="D330" s="11" t="s">
        <v>651</v>
      </c>
      <c r="E330" s="12">
        <v>1998</v>
      </c>
      <c r="F330" s="13" t="s">
        <v>652</v>
      </c>
      <c r="G330" s="13"/>
      <c r="H330" s="14"/>
      <c r="I330" s="15"/>
    </row>
    <row r="331" spans="3:9" ht="31.5" x14ac:dyDescent="0.25">
      <c r="C331" s="10">
        <v>10000055648</v>
      </c>
      <c r="D331" s="11" t="s">
        <v>653</v>
      </c>
      <c r="E331" s="12">
        <v>1983</v>
      </c>
      <c r="F331" s="13" t="s">
        <v>654</v>
      </c>
      <c r="G331" s="13"/>
      <c r="H331" s="14"/>
      <c r="I331" s="15"/>
    </row>
    <row r="332" spans="3:9" ht="15.75" x14ac:dyDescent="0.25">
      <c r="C332" s="10">
        <v>10000041870</v>
      </c>
      <c r="D332" s="11" t="s">
        <v>655</v>
      </c>
      <c r="E332" s="12">
        <v>1998</v>
      </c>
      <c r="F332" s="13" t="s">
        <v>656</v>
      </c>
      <c r="G332" s="13"/>
      <c r="H332" s="14"/>
      <c r="I332" s="15"/>
    </row>
    <row r="333" spans="3:9" ht="31.5" x14ac:dyDescent="0.25">
      <c r="C333" s="10">
        <v>10000055725</v>
      </c>
      <c r="D333" s="11" t="s">
        <v>657</v>
      </c>
      <c r="E333" s="12">
        <v>1985</v>
      </c>
      <c r="F333" s="13" t="s">
        <v>658</v>
      </c>
      <c r="G333" s="13"/>
      <c r="H333" s="14"/>
      <c r="I333" s="15"/>
    </row>
    <row r="334" spans="3:9" ht="15.75" x14ac:dyDescent="0.25">
      <c r="C334" s="10">
        <v>10000041908</v>
      </c>
      <c r="D334" s="11" t="s">
        <v>659</v>
      </c>
      <c r="E334" s="12">
        <v>1998</v>
      </c>
      <c r="F334" s="13" t="s">
        <v>660</v>
      </c>
      <c r="G334" s="13"/>
      <c r="H334" s="14"/>
      <c r="I334" s="15"/>
    </row>
    <row r="335" spans="3:9" ht="15.75" x14ac:dyDescent="0.25">
      <c r="C335" s="10">
        <v>10000055763</v>
      </c>
      <c r="D335" s="11" t="s">
        <v>661</v>
      </c>
      <c r="E335" s="12">
        <v>1986</v>
      </c>
      <c r="F335" s="13" t="s">
        <v>662</v>
      </c>
      <c r="G335" s="13"/>
      <c r="H335" s="14"/>
      <c r="I335" s="15"/>
    </row>
    <row r="336" spans="3:9" ht="31.5" x14ac:dyDescent="0.25">
      <c r="C336" s="10">
        <v>10000041946</v>
      </c>
      <c r="D336" s="11" t="s">
        <v>663</v>
      </c>
      <c r="E336" s="12">
        <v>1998</v>
      </c>
      <c r="F336" s="13" t="s">
        <v>664</v>
      </c>
      <c r="G336" s="13"/>
      <c r="H336" s="14"/>
      <c r="I336" s="15"/>
    </row>
    <row r="337" spans="3:9" ht="31.5" x14ac:dyDescent="0.25">
      <c r="C337" s="10">
        <v>10000041984</v>
      </c>
      <c r="D337" s="11" t="s">
        <v>665</v>
      </c>
      <c r="E337" s="12">
        <v>1998</v>
      </c>
      <c r="F337" s="13" t="s">
        <v>666</v>
      </c>
      <c r="G337" s="13"/>
      <c r="H337" s="14"/>
      <c r="I337" s="15"/>
    </row>
    <row r="338" spans="3:9" ht="15.75" x14ac:dyDescent="0.25">
      <c r="C338" s="10">
        <v>10000055801</v>
      </c>
      <c r="D338" s="11" t="s">
        <v>667</v>
      </c>
      <c r="E338" s="12">
        <v>1960</v>
      </c>
      <c r="F338" s="13" t="s">
        <v>668</v>
      </c>
      <c r="G338" s="13"/>
      <c r="H338" s="14"/>
      <c r="I338" s="15"/>
    </row>
    <row r="339" spans="3:9" ht="15.75" x14ac:dyDescent="0.25">
      <c r="C339" s="10">
        <v>10000042022</v>
      </c>
      <c r="D339" s="11" t="s">
        <v>669</v>
      </c>
      <c r="E339" s="12">
        <v>1998</v>
      </c>
      <c r="F339" s="13" t="s">
        <v>670</v>
      </c>
      <c r="G339" s="13"/>
      <c r="H339" s="14"/>
      <c r="I339" s="15"/>
    </row>
    <row r="340" spans="3:9" ht="15.75" x14ac:dyDescent="0.25">
      <c r="C340" s="10">
        <v>10000055820</v>
      </c>
      <c r="D340" s="11" t="s">
        <v>671</v>
      </c>
      <c r="E340" s="12">
        <v>1986</v>
      </c>
      <c r="F340" s="13" t="s">
        <v>672</v>
      </c>
      <c r="G340" s="13"/>
      <c r="H340" s="14"/>
      <c r="I340" s="15"/>
    </row>
    <row r="341" spans="3:9" ht="15.75" x14ac:dyDescent="0.25">
      <c r="C341" s="10">
        <v>10000042060</v>
      </c>
      <c r="D341" s="11" t="s">
        <v>673</v>
      </c>
      <c r="E341" s="12">
        <v>1998</v>
      </c>
      <c r="F341" s="13" t="s">
        <v>674</v>
      </c>
      <c r="G341" s="13"/>
      <c r="H341" s="14"/>
      <c r="I341" s="15"/>
    </row>
    <row r="342" spans="3:9" ht="15.75" x14ac:dyDescent="0.25">
      <c r="C342" s="10">
        <v>10000055839</v>
      </c>
      <c r="D342" s="11" t="s">
        <v>675</v>
      </c>
      <c r="E342" s="12">
        <v>1986</v>
      </c>
      <c r="F342" s="13" t="s">
        <v>676</v>
      </c>
      <c r="G342" s="13"/>
      <c r="H342" s="14"/>
      <c r="I342" s="15"/>
    </row>
    <row r="343" spans="3:9" ht="15.75" x14ac:dyDescent="0.25">
      <c r="C343" s="10">
        <v>10000042098</v>
      </c>
      <c r="D343" s="11" t="s">
        <v>677</v>
      </c>
      <c r="E343" s="12">
        <v>1998</v>
      </c>
      <c r="F343" s="13" t="s">
        <v>678</v>
      </c>
      <c r="G343" s="13"/>
      <c r="H343" s="14"/>
      <c r="I343" s="15"/>
    </row>
    <row r="344" spans="3:9" ht="15.75" x14ac:dyDescent="0.25">
      <c r="C344" s="10">
        <v>10000055858</v>
      </c>
      <c r="D344" s="11" t="s">
        <v>679</v>
      </c>
      <c r="E344" s="12">
        <v>1960</v>
      </c>
      <c r="F344" s="13" t="s">
        <v>680</v>
      </c>
      <c r="G344" s="13"/>
      <c r="H344" s="14"/>
      <c r="I344" s="15"/>
    </row>
    <row r="345" spans="3:9" ht="15.75" x14ac:dyDescent="0.25">
      <c r="C345" s="10">
        <v>10000042136</v>
      </c>
      <c r="D345" s="11" t="s">
        <v>681</v>
      </c>
      <c r="E345" s="12">
        <v>1998</v>
      </c>
      <c r="F345" s="13" t="s">
        <v>682</v>
      </c>
      <c r="G345" s="13"/>
      <c r="H345" s="14"/>
      <c r="I345" s="15"/>
    </row>
    <row r="346" spans="3:9" ht="15.75" x14ac:dyDescent="0.25">
      <c r="C346" s="10">
        <v>10000055877</v>
      </c>
      <c r="D346" s="11" t="s">
        <v>683</v>
      </c>
      <c r="E346" s="12">
        <v>1984</v>
      </c>
      <c r="F346" s="13" t="s">
        <v>684</v>
      </c>
      <c r="G346" s="13"/>
      <c r="H346" s="14"/>
      <c r="I346" s="15"/>
    </row>
    <row r="347" spans="3:9" ht="31.5" x14ac:dyDescent="0.25">
      <c r="C347" s="10">
        <v>10000042174</v>
      </c>
      <c r="D347" s="11" t="s">
        <v>685</v>
      </c>
      <c r="E347" s="12">
        <v>1998</v>
      </c>
      <c r="F347" s="13" t="s">
        <v>686</v>
      </c>
      <c r="G347" s="13"/>
      <c r="H347" s="14"/>
      <c r="I347" s="15"/>
    </row>
    <row r="348" spans="3:9" ht="15.75" x14ac:dyDescent="0.25">
      <c r="C348" s="10">
        <v>10000055896</v>
      </c>
      <c r="D348" s="11" t="s">
        <v>687</v>
      </c>
      <c r="E348" s="12">
        <v>1984</v>
      </c>
      <c r="F348" s="13" t="s">
        <v>688</v>
      </c>
      <c r="G348" s="13"/>
      <c r="H348" s="14"/>
      <c r="I348" s="15"/>
    </row>
    <row r="349" spans="3:9" ht="15.75" x14ac:dyDescent="0.25">
      <c r="C349" s="10">
        <v>10000042212</v>
      </c>
      <c r="D349" s="11" t="s">
        <v>689</v>
      </c>
      <c r="E349" s="12">
        <v>1998</v>
      </c>
      <c r="F349" s="13" t="s">
        <v>690</v>
      </c>
      <c r="G349" s="13"/>
      <c r="H349" s="14"/>
      <c r="I349" s="15"/>
    </row>
    <row r="350" spans="3:9" ht="15.75" x14ac:dyDescent="0.25">
      <c r="C350" s="10">
        <v>10000055915</v>
      </c>
      <c r="D350" s="11" t="s">
        <v>691</v>
      </c>
      <c r="E350" s="12">
        <v>1960</v>
      </c>
      <c r="F350" s="13" t="s">
        <v>692</v>
      </c>
      <c r="G350" s="13"/>
      <c r="H350" s="14"/>
      <c r="I350" s="15"/>
    </row>
    <row r="351" spans="3:9" ht="15.75" x14ac:dyDescent="0.25">
      <c r="C351" s="10">
        <v>10000042250</v>
      </c>
      <c r="D351" s="11" t="s">
        <v>693</v>
      </c>
      <c r="E351" s="12">
        <v>1998</v>
      </c>
      <c r="F351" s="13" t="s">
        <v>694</v>
      </c>
      <c r="G351" s="13"/>
      <c r="H351" s="14"/>
      <c r="I351" s="15"/>
    </row>
    <row r="352" spans="3:9" ht="15.75" x14ac:dyDescent="0.25">
      <c r="C352" s="10">
        <v>10000055934</v>
      </c>
      <c r="D352" s="11" t="s">
        <v>695</v>
      </c>
      <c r="E352" s="12">
        <v>1960</v>
      </c>
      <c r="F352" s="13" t="s">
        <v>696</v>
      </c>
      <c r="G352" s="13"/>
      <c r="H352" s="14"/>
      <c r="I352" s="15"/>
    </row>
    <row r="353" spans="3:9" ht="15.75" x14ac:dyDescent="0.25">
      <c r="C353" s="10">
        <v>10000042288</v>
      </c>
      <c r="D353" s="11" t="s">
        <v>697</v>
      </c>
      <c r="E353" s="12">
        <v>1998</v>
      </c>
      <c r="F353" s="13" t="s">
        <v>698</v>
      </c>
      <c r="G353" s="13"/>
      <c r="H353" s="14"/>
      <c r="I353" s="15"/>
    </row>
    <row r="354" spans="3:9" ht="15.75" x14ac:dyDescent="0.25">
      <c r="C354" s="10">
        <v>10000055953</v>
      </c>
      <c r="D354" s="11" t="s">
        <v>699</v>
      </c>
      <c r="E354" s="12">
        <v>1984</v>
      </c>
      <c r="F354" s="13" t="s">
        <v>700</v>
      </c>
      <c r="G354" s="13"/>
      <c r="H354" s="14"/>
      <c r="I354" s="15"/>
    </row>
    <row r="355" spans="3:9" ht="15.75" x14ac:dyDescent="0.25">
      <c r="C355" s="10">
        <v>10000042326</v>
      </c>
      <c r="D355" s="11" t="s">
        <v>701</v>
      </c>
      <c r="E355" s="12">
        <v>1998</v>
      </c>
      <c r="F355" s="13" t="s">
        <v>702</v>
      </c>
      <c r="G355" s="13"/>
      <c r="H355" s="14"/>
      <c r="I355" s="15"/>
    </row>
    <row r="356" spans="3:9" ht="15.75" x14ac:dyDescent="0.25">
      <c r="C356" s="10">
        <v>10000055972</v>
      </c>
      <c r="D356" s="11" t="s">
        <v>703</v>
      </c>
      <c r="E356" s="12">
        <v>1960</v>
      </c>
      <c r="F356" s="13" t="s">
        <v>704</v>
      </c>
      <c r="G356" s="13"/>
      <c r="H356" s="14"/>
      <c r="I356" s="15"/>
    </row>
    <row r="357" spans="3:9" ht="31.5" x14ac:dyDescent="0.25">
      <c r="C357" s="10">
        <v>10000042364</v>
      </c>
      <c r="D357" s="11" t="s">
        <v>705</v>
      </c>
      <c r="E357" s="12">
        <v>1998</v>
      </c>
      <c r="F357" s="13" t="s">
        <v>706</v>
      </c>
      <c r="G357" s="13"/>
      <c r="H357" s="14"/>
      <c r="I357" s="15"/>
    </row>
    <row r="358" spans="3:9" ht="15.75" x14ac:dyDescent="0.25">
      <c r="C358" s="10">
        <v>10000055991</v>
      </c>
      <c r="D358" s="11" t="s">
        <v>707</v>
      </c>
      <c r="E358" s="12">
        <v>1983</v>
      </c>
      <c r="F358" s="13" t="s">
        <v>708</v>
      </c>
      <c r="G358" s="13"/>
      <c r="H358" s="14"/>
      <c r="I358" s="15"/>
    </row>
    <row r="359" spans="3:9" ht="15.75" x14ac:dyDescent="0.25">
      <c r="C359" s="10">
        <v>10000042402</v>
      </c>
      <c r="D359" s="11" t="s">
        <v>709</v>
      </c>
      <c r="E359" s="12">
        <v>1998</v>
      </c>
      <c r="F359" s="13" t="s">
        <v>710</v>
      </c>
      <c r="G359" s="13"/>
      <c r="H359" s="14"/>
      <c r="I359" s="15"/>
    </row>
    <row r="360" spans="3:9" ht="15.75" x14ac:dyDescent="0.25">
      <c r="C360" s="10">
        <v>10000056010</v>
      </c>
      <c r="D360" s="11" t="s">
        <v>711</v>
      </c>
      <c r="E360" s="12">
        <v>1983</v>
      </c>
      <c r="F360" s="13" t="s">
        <v>712</v>
      </c>
      <c r="G360" s="13"/>
      <c r="H360" s="14"/>
      <c r="I360" s="15"/>
    </row>
    <row r="361" spans="3:9" ht="15.75" x14ac:dyDescent="0.25">
      <c r="C361" s="10">
        <v>10000042440</v>
      </c>
      <c r="D361" s="11" t="s">
        <v>713</v>
      </c>
      <c r="E361" s="12">
        <v>1998</v>
      </c>
      <c r="F361" s="13" t="s">
        <v>714</v>
      </c>
      <c r="G361" s="13"/>
      <c r="H361" s="14"/>
      <c r="I361" s="15"/>
    </row>
    <row r="362" spans="3:9" ht="15.75" x14ac:dyDescent="0.25">
      <c r="C362" s="10">
        <v>10000056029</v>
      </c>
      <c r="D362" s="11" t="s">
        <v>715</v>
      </c>
      <c r="E362" s="12">
        <v>1960</v>
      </c>
      <c r="F362" s="13" t="s">
        <v>716</v>
      </c>
      <c r="G362" s="13"/>
      <c r="H362" s="14"/>
      <c r="I362" s="15"/>
    </row>
    <row r="363" spans="3:9" ht="15.75" x14ac:dyDescent="0.25">
      <c r="C363" s="10">
        <v>10000042478</v>
      </c>
      <c r="D363" s="11" t="s">
        <v>717</v>
      </c>
      <c r="E363" s="12">
        <v>1998</v>
      </c>
      <c r="F363" s="13" t="s">
        <v>718</v>
      </c>
      <c r="G363" s="13"/>
      <c r="H363" s="14"/>
      <c r="I363" s="15"/>
    </row>
    <row r="364" spans="3:9" ht="15.75" x14ac:dyDescent="0.25">
      <c r="C364" s="10">
        <v>10000056048</v>
      </c>
      <c r="D364" s="11" t="s">
        <v>719</v>
      </c>
      <c r="E364" s="12">
        <v>1986</v>
      </c>
      <c r="F364" s="13" t="s">
        <v>720</v>
      </c>
      <c r="G364" s="13"/>
      <c r="H364" s="14"/>
      <c r="I364" s="15"/>
    </row>
    <row r="365" spans="3:9" ht="15.75" x14ac:dyDescent="0.25">
      <c r="C365" s="10">
        <v>10000042516</v>
      </c>
      <c r="D365" s="11" t="s">
        <v>721</v>
      </c>
      <c r="E365" s="12">
        <v>1998</v>
      </c>
      <c r="F365" s="13" t="s">
        <v>722</v>
      </c>
      <c r="G365" s="13"/>
      <c r="H365" s="14"/>
      <c r="I365" s="15"/>
    </row>
    <row r="366" spans="3:9" ht="15.75" x14ac:dyDescent="0.25">
      <c r="C366" s="10">
        <v>10000056067</v>
      </c>
      <c r="D366" s="11" t="s">
        <v>723</v>
      </c>
      <c r="E366" s="12">
        <v>1986</v>
      </c>
      <c r="F366" s="13" t="s">
        <v>724</v>
      </c>
      <c r="G366" s="13"/>
      <c r="H366" s="14"/>
      <c r="I366" s="15"/>
    </row>
    <row r="367" spans="3:9" ht="15.75" x14ac:dyDescent="0.25">
      <c r="C367" s="10">
        <v>10000042554</v>
      </c>
      <c r="D367" s="11" t="s">
        <v>725</v>
      </c>
      <c r="E367" s="12">
        <v>1998</v>
      </c>
      <c r="F367" s="13" t="s">
        <v>726</v>
      </c>
      <c r="G367" s="13"/>
      <c r="H367" s="14"/>
      <c r="I367" s="15"/>
    </row>
    <row r="368" spans="3:9" ht="15.75" x14ac:dyDescent="0.25">
      <c r="C368" s="10">
        <v>10000056086</v>
      </c>
      <c r="D368" s="11" t="s">
        <v>727</v>
      </c>
      <c r="E368" s="12">
        <v>1986</v>
      </c>
      <c r="F368" s="13" t="s">
        <v>728</v>
      </c>
      <c r="G368" s="13"/>
      <c r="H368" s="14"/>
      <c r="I368" s="15"/>
    </row>
    <row r="369" spans="3:9" ht="31.5" x14ac:dyDescent="0.25">
      <c r="C369" s="10">
        <v>10000042592</v>
      </c>
      <c r="D369" s="11" t="s">
        <v>729</v>
      </c>
      <c r="E369" s="12">
        <v>1998</v>
      </c>
      <c r="F369" s="13" t="s">
        <v>730</v>
      </c>
      <c r="G369" s="13"/>
      <c r="H369" s="14"/>
      <c r="I369" s="15"/>
    </row>
    <row r="370" spans="3:9" ht="15.75" x14ac:dyDescent="0.25">
      <c r="C370" s="10">
        <v>10000056105</v>
      </c>
      <c r="D370" s="11" t="s">
        <v>731</v>
      </c>
      <c r="E370" s="12">
        <v>1986</v>
      </c>
      <c r="F370" s="13" t="s">
        <v>732</v>
      </c>
      <c r="G370" s="13"/>
      <c r="H370" s="14"/>
      <c r="I370" s="15"/>
    </row>
    <row r="371" spans="3:9" ht="31.5" x14ac:dyDescent="0.25">
      <c r="C371" s="10">
        <v>10000042630</v>
      </c>
      <c r="D371" s="11" t="s">
        <v>733</v>
      </c>
      <c r="E371" s="12">
        <v>1998</v>
      </c>
      <c r="F371" s="13" t="s">
        <v>734</v>
      </c>
      <c r="G371" s="13"/>
      <c r="H371" s="14"/>
      <c r="I371" s="15"/>
    </row>
    <row r="372" spans="3:9" ht="15.75" x14ac:dyDescent="0.25">
      <c r="C372" s="10">
        <v>10000056124</v>
      </c>
      <c r="D372" s="11" t="s">
        <v>735</v>
      </c>
      <c r="E372" s="12">
        <v>1983</v>
      </c>
      <c r="F372" s="13" t="s">
        <v>736</v>
      </c>
      <c r="G372" s="13"/>
      <c r="H372" s="14"/>
      <c r="I372" s="15"/>
    </row>
    <row r="373" spans="3:9" ht="15.75" x14ac:dyDescent="0.25">
      <c r="C373" s="10">
        <v>10000042668</v>
      </c>
      <c r="D373" s="11" t="s">
        <v>737</v>
      </c>
      <c r="E373" s="12">
        <v>1998</v>
      </c>
      <c r="F373" s="13" t="s">
        <v>738</v>
      </c>
      <c r="G373" s="13"/>
      <c r="H373" s="14"/>
      <c r="I373" s="15"/>
    </row>
    <row r="374" spans="3:9" ht="15.75" x14ac:dyDescent="0.25">
      <c r="C374" s="10">
        <v>10000056143</v>
      </c>
      <c r="D374" s="11" t="s">
        <v>739</v>
      </c>
      <c r="E374" s="12">
        <v>1965</v>
      </c>
      <c r="F374" s="13" t="s">
        <v>740</v>
      </c>
      <c r="G374" s="13"/>
      <c r="H374" s="14"/>
      <c r="I374" s="15"/>
    </row>
    <row r="375" spans="3:9" ht="15.75" x14ac:dyDescent="0.25">
      <c r="C375" s="10">
        <v>10000042706</v>
      </c>
      <c r="D375" s="11" t="s">
        <v>741</v>
      </c>
      <c r="E375" s="12">
        <v>1998</v>
      </c>
      <c r="F375" s="13" t="s">
        <v>742</v>
      </c>
      <c r="G375" s="13"/>
      <c r="H375" s="14"/>
      <c r="I375" s="15"/>
    </row>
    <row r="376" spans="3:9" ht="15.75" x14ac:dyDescent="0.25">
      <c r="C376" s="10">
        <v>10000056181</v>
      </c>
      <c r="D376" s="11" t="s">
        <v>743</v>
      </c>
      <c r="E376" s="12">
        <v>1960</v>
      </c>
      <c r="F376" s="13" t="s">
        <v>744</v>
      </c>
      <c r="G376" s="13"/>
      <c r="H376" s="14"/>
      <c r="I376" s="15"/>
    </row>
    <row r="377" spans="3:9" ht="15.75" x14ac:dyDescent="0.25">
      <c r="C377" s="10">
        <v>10000042744</v>
      </c>
      <c r="D377" s="11" t="s">
        <v>745</v>
      </c>
      <c r="E377" s="12">
        <v>1998</v>
      </c>
      <c r="F377" s="13" t="s">
        <v>746</v>
      </c>
      <c r="G377" s="13"/>
      <c r="H377" s="14"/>
      <c r="I377" s="15"/>
    </row>
    <row r="378" spans="3:9" ht="15.75" x14ac:dyDescent="0.25">
      <c r="C378" s="10">
        <v>10000056200</v>
      </c>
      <c r="D378" s="11" t="s">
        <v>747</v>
      </c>
      <c r="E378" s="12">
        <v>1960</v>
      </c>
      <c r="F378" s="13" t="s">
        <v>748</v>
      </c>
      <c r="G378" s="13"/>
      <c r="H378" s="14"/>
      <c r="I378" s="15"/>
    </row>
    <row r="379" spans="3:9" ht="15.75" x14ac:dyDescent="0.25">
      <c r="C379" s="10">
        <v>10000042782</v>
      </c>
      <c r="D379" s="11" t="s">
        <v>749</v>
      </c>
      <c r="E379" s="12">
        <v>1998</v>
      </c>
      <c r="F379" s="13" t="s">
        <v>750</v>
      </c>
      <c r="G379" s="13"/>
      <c r="H379" s="14"/>
      <c r="I379" s="15"/>
    </row>
    <row r="380" spans="3:9" ht="15.75" x14ac:dyDescent="0.25">
      <c r="C380" s="10">
        <v>10000056219</v>
      </c>
      <c r="D380" s="11" t="s">
        <v>751</v>
      </c>
      <c r="E380" s="12">
        <v>1960</v>
      </c>
      <c r="F380" s="13" t="s">
        <v>752</v>
      </c>
      <c r="G380" s="13"/>
      <c r="H380" s="14"/>
      <c r="I380" s="15"/>
    </row>
    <row r="381" spans="3:9" ht="15.75" x14ac:dyDescent="0.25">
      <c r="C381" s="10">
        <v>10000042820</v>
      </c>
      <c r="D381" s="11" t="s">
        <v>753</v>
      </c>
      <c r="E381" s="12">
        <v>1998</v>
      </c>
      <c r="F381" s="13" t="s">
        <v>754</v>
      </c>
      <c r="G381" s="13"/>
      <c r="H381" s="14"/>
      <c r="I381" s="15"/>
    </row>
    <row r="382" spans="3:9" ht="15.75" x14ac:dyDescent="0.25">
      <c r="C382" s="10">
        <v>10000056238</v>
      </c>
      <c r="D382" s="11" t="s">
        <v>755</v>
      </c>
      <c r="E382" s="12">
        <v>1986</v>
      </c>
      <c r="F382" s="13" t="s">
        <v>756</v>
      </c>
      <c r="G382" s="13"/>
      <c r="H382" s="14"/>
      <c r="I382" s="15"/>
    </row>
    <row r="383" spans="3:9" ht="31.5" x14ac:dyDescent="0.25">
      <c r="C383" s="10">
        <v>10000042858</v>
      </c>
      <c r="D383" s="11" t="s">
        <v>757</v>
      </c>
      <c r="E383" s="12">
        <v>1998</v>
      </c>
      <c r="F383" s="13" t="s">
        <v>758</v>
      </c>
      <c r="G383" s="13"/>
      <c r="H383" s="14"/>
      <c r="I383" s="15"/>
    </row>
    <row r="384" spans="3:9" ht="31.5" x14ac:dyDescent="0.25">
      <c r="C384" s="10">
        <v>10000056276</v>
      </c>
      <c r="D384" s="11" t="s">
        <v>759</v>
      </c>
      <c r="E384" s="12">
        <v>1955</v>
      </c>
      <c r="F384" s="13" t="s">
        <v>760</v>
      </c>
      <c r="G384" s="13"/>
      <c r="H384" s="14"/>
      <c r="I384" s="15"/>
    </row>
    <row r="385" spans="3:9" ht="15.75" x14ac:dyDescent="0.25">
      <c r="C385" s="10">
        <v>10000042896</v>
      </c>
      <c r="D385" s="11" t="s">
        <v>761</v>
      </c>
      <c r="E385" s="12">
        <v>1998</v>
      </c>
      <c r="F385" s="13" t="s">
        <v>762</v>
      </c>
      <c r="G385" s="13"/>
      <c r="H385" s="14"/>
      <c r="I385" s="15"/>
    </row>
    <row r="386" spans="3:9" ht="47.25" x14ac:dyDescent="0.25">
      <c r="C386" s="10">
        <v>10000056314</v>
      </c>
      <c r="D386" s="11" t="s">
        <v>763</v>
      </c>
      <c r="E386" s="12">
        <v>1992</v>
      </c>
      <c r="F386" s="13" t="s">
        <v>764</v>
      </c>
      <c r="G386" s="13"/>
      <c r="H386" s="14"/>
      <c r="I386" s="15"/>
    </row>
    <row r="387" spans="3:9" ht="15.75" x14ac:dyDescent="0.25">
      <c r="C387" s="10">
        <v>10000042934</v>
      </c>
      <c r="D387" s="11" t="s">
        <v>765</v>
      </c>
      <c r="E387" s="12">
        <v>1998</v>
      </c>
      <c r="F387" s="13" t="s">
        <v>766</v>
      </c>
      <c r="G387" s="13"/>
      <c r="H387" s="14"/>
      <c r="I387" s="15"/>
    </row>
    <row r="388" spans="3:9" ht="31.5" x14ac:dyDescent="0.25">
      <c r="C388" s="10">
        <v>10000056356</v>
      </c>
      <c r="D388" s="11" t="s">
        <v>767</v>
      </c>
      <c r="E388" s="12">
        <v>1948</v>
      </c>
      <c r="F388" s="13" t="s">
        <v>768</v>
      </c>
      <c r="G388" s="13"/>
      <c r="H388" s="14"/>
      <c r="I388" s="15"/>
    </row>
    <row r="389" spans="3:9" ht="31.5" x14ac:dyDescent="0.25">
      <c r="C389" s="10">
        <v>10000042972</v>
      </c>
      <c r="D389" s="11" t="s">
        <v>769</v>
      </c>
      <c r="E389" s="12">
        <v>1998</v>
      </c>
      <c r="F389" s="13" t="s">
        <v>770</v>
      </c>
      <c r="G389" s="13"/>
      <c r="H389" s="14"/>
      <c r="I389" s="15"/>
    </row>
    <row r="390" spans="3:9" ht="31.5" x14ac:dyDescent="0.25">
      <c r="C390" s="10">
        <v>10000056394</v>
      </c>
      <c r="D390" s="11" t="s">
        <v>771</v>
      </c>
      <c r="E390" s="12">
        <v>1948</v>
      </c>
      <c r="F390" s="13" t="s">
        <v>772</v>
      </c>
      <c r="G390" s="13"/>
      <c r="H390" s="14"/>
      <c r="I390" s="15"/>
    </row>
    <row r="391" spans="3:9" ht="15.75" x14ac:dyDescent="0.25">
      <c r="C391" s="10">
        <v>10000043010</v>
      </c>
      <c r="D391" s="11" t="s">
        <v>773</v>
      </c>
      <c r="E391" s="12">
        <v>1998</v>
      </c>
      <c r="F391" s="13" t="s">
        <v>774</v>
      </c>
      <c r="G391" s="13"/>
      <c r="H391" s="14"/>
      <c r="I391" s="15"/>
    </row>
    <row r="392" spans="3:9" ht="31.5" x14ac:dyDescent="0.25">
      <c r="C392" s="10">
        <v>10000056432</v>
      </c>
      <c r="D392" s="11" t="s">
        <v>775</v>
      </c>
      <c r="E392" s="12">
        <v>1963</v>
      </c>
      <c r="F392" s="13" t="s">
        <v>776</v>
      </c>
      <c r="G392" s="13"/>
      <c r="H392" s="14"/>
      <c r="I392" s="15"/>
    </row>
    <row r="393" spans="3:9" ht="15.75" x14ac:dyDescent="0.25">
      <c r="C393" s="10">
        <v>10000043048</v>
      </c>
      <c r="D393" s="11" t="s">
        <v>777</v>
      </c>
      <c r="E393" s="12">
        <v>1998</v>
      </c>
      <c r="F393" s="13" t="s">
        <v>778</v>
      </c>
      <c r="G393" s="13"/>
      <c r="H393" s="14"/>
      <c r="I393" s="15"/>
    </row>
    <row r="394" spans="3:9" ht="15.75" x14ac:dyDescent="0.25">
      <c r="C394" s="10">
        <v>10000056470</v>
      </c>
      <c r="D394" s="11" t="s">
        <v>779</v>
      </c>
      <c r="E394" s="12">
        <v>1996</v>
      </c>
      <c r="F394" s="13" t="s">
        <v>780</v>
      </c>
      <c r="G394" s="13"/>
      <c r="H394" s="14"/>
      <c r="I394" s="15"/>
    </row>
    <row r="395" spans="3:9" ht="15.75" x14ac:dyDescent="0.25">
      <c r="C395" s="10">
        <v>10000043086</v>
      </c>
      <c r="D395" s="11" t="s">
        <v>781</v>
      </c>
      <c r="E395" s="12">
        <v>1998</v>
      </c>
      <c r="F395" s="13" t="s">
        <v>782</v>
      </c>
      <c r="G395" s="13"/>
      <c r="H395" s="14"/>
      <c r="I395" s="15"/>
    </row>
    <row r="396" spans="3:9" ht="31.5" x14ac:dyDescent="0.25">
      <c r="C396" s="10">
        <v>10000056514</v>
      </c>
      <c r="D396" s="11" t="s">
        <v>783</v>
      </c>
      <c r="E396" s="12">
        <v>1996</v>
      </c>
      <c r="F396" s="13" t="s">
        <v>784</v>
      </c>
      <c r="G396" s="13"/>
      <c r="H396" s="14"/>
      <c r="I396" s="15"/>
    </row>
    <row r="397" spans="3:9" ht="15.75" x14ac:dyDescent="0.25">
      <c r="C397" s="10">
        <v>10000043124</v>
      </c>
      <c r="D397" s="11" t="s">
        <v>785</v>
      </c>
      <c r="E397" s="12">
        <v>1998</v>
      </c>
      <c r="F397" s="13" t="s">
        <v>786</v>
      </c>
      <c r="G397" s="13"/>
      <c r="H397" s="14"/>
      <c r="I397" s="15"/>
    </row>
    <row r="398" spans="3:9" ht="31.5" x14ac:dyDescent="0.25">
      <c r="C398" s="10">
        <v>10000056552</v>
      </c>
      <c r="D398" s="11" t="s">
        <v>787</v>
      </c>
      <c r="E398" s="12">
        <v>1997</v>
      </c>
      <c r="F398" s="13" t="s">
        <v>788</v>
      </c>
      <c r="G398" s="13"/>
      <c r="H398" s="14"/>
      <c r="I398" s="15"/>
    </row>
    <row r="399" spans="3:9" ht="31.5" x14ac:dyDescent="0.25">
      <c r="C399" s="10">
        <v>10000043162</v>
      </c>
      <c r="D399" s="11" t="s">
        <v>789</v>
      </c>
      <c r="E399" s="12">
        <v>1998</v>
      </c>
      <c r="F399" s="13" t="s">
        <v>790</v>
      </c>
      <c r="G399" s="13"/>
      <c r="H399" s="14"/>
      <c r="I399" s="15"/>
    </row>
    <row r="400" spans="3:9" ht="15.75" x14ac:dyDescent="0.25">
      <c r="C400" s="10">
        <v>10000056592</v>
      </c>
      <c r="D400" s="11" t="s">
        <v>791</v>
      </c>
      <c r="E400" s="12">
        <v>1997</v>
      </c>
      <c r="F400" s="13" t="s">
        <v>792</v>
      </c>
      <c r="G400" s="13"/>
      <c r="H400" s="14"/>
      <c r="I400" s="15"/>
    </row>
    <row r="401" spans="3:9" ht="15.75" x14ac:dyDescent="0.25">
      <c r="C401" s="10">
        <v>10000043200</v>
      </c>
      <c r="D401" s="11" t="s">
        <v>793</v>
      </c>
      <c r="E401" s="12">
        <v>1998</v>
      </c>
      <c r="F401" s="13" t="s">
        <v>794</v>
      </c>
      <c r="G401" s="13"/>
      <c r="H401" s="14"/>
      <c r="I401" s="15"/>
    </row>
    <row r="402" spans="3:9" ht="15.75" x14ac:dyDescent="0.25">
      <c r="C402" s="10">
        <v>10000056635</v>
      </c>
      <c r="D402" s="11" t="s">
        <v>795</v>
      </c>
      <c r="E402" s="12">
        <v>1997</v>
      </c>
      <c r="F402" s="13" t="s">
        <v>796</v>
      </c>
      <c r="G402" s="13"/>
      <c r="H402" s="14"/>
      <c r="I402" s="15"/>
    </row>
    <row r="403" spans="3:9" ht="31.5" x14ac:dyDescent="0.25">
      <c r="C403" s="10">
        <v>10000043238</v>
      </c>
      <c r="D403" s="11" t="s">
        <v>797</v>
      </c>
      <c r="E403" s="12">
        <v>1998</v>
      </c>
      <c r="F403" s="13" t="s">
        <v>798</v>
      </c>
      <c r="G403" s="13"/>
      <c r="H403" s="14"/>
      <c r="I403" s="15"/>
    </row>
    <row r="404" spans="3:9" ht="31.5" x14ac:dyDescent="0.25">
      <c r="C404" s="10">
        <v>10000056702</v>
      </c>
      <c r="D404" s="11" t="s">
        <v>799</v>
      </c>
      <c r="E404" s="12">
        <v>1997</v>
      </c>
      <c r="F404" s="13" t="s">
        <v>800</v>
      </c>
      <c r="G404" s="13"/>
      <c r="H404" s="14"/>
      <c r="I404" s="15"/>
    </row>
    <row r="405" spans="3:9" ht="15.75" x14ac:dyDescent="0.25">
      <c r="C405" s="10">
        <v>10000043276</v>
      </c>
      <c r="D405" s="11" t="s">
        <v>801</v>
      </c>
      <c r="E405" s="12">
        <v>1998</v>
      </c>
      <c r="F405" s="13" t="s">
        <v>802</v>
      </c>
      <c r="G405" s="13"/>
      <c r="H405" s="14"/>
      <c r="I405" s="15"/>
    </row>
    <row r="406" spans="3:9" ht="15.75" x14ac:dyDescent="0.25">
      <c r="C406" s="10">
        <v>10000056742</v>
      </c>
      <c r="D406" s="11" t="s">
        <v>803</v>
      </c>
      <c r="E406" s="12">
        <v>1997</v>
      </c>
      <c r="F406" s="13" t="s">
        <v>804</v>
      </c>
      <c r="G406" s="13"/>
      <c r="H406" s="14"/>
      <c r="I406" s="15"/>
    </row>
    <row r="407" spans="3:9" ht="15.75" x14ac:dyDescent="0.25">
      <c r="C407" s="10">
        <v>10000043314</v>
      </c>
      <c r="D407" s="11" t="s">
        <v>805</v>
      </c>
      <c r="E407" s="12">
        <v>1998</v>
      </c>
      <c r="F407" s="13" t="s">
        <v>806</v>
      </c>
      <c r="G407" s="13"/>
      <c r="H407" s="14"/>
      <c r="I407" s="15"/>
    </row>
    <row r="408" spans="3:9" ht="47.25" x14ac:dyDescent="0.25">
      <c r="C408" s="10">
        <v>10000056781</v>
      </c>
      <c r="D408" s="11" t="s">
        <v>807</v>
      </c>
      <c r="E408" s="12">
        <v>1998</v>
      </c>
      <c r="F408" s="13" t="s">
        <v>808</v>
      </c>
      <c r="G408" s="13"/>
      <c r="H408" s="14"/>
      <c r="I408" s="15"/>
    </row>
    <row r="409" spans="3:9" ht="15.75" x14ac:dyDescent="0.25">
      <c r="C409" s="10">
        <v>10000043352</v>
      </c>
      <c r="D409" s="11" t="s">
        <v>809</v>
      </c>
      <c r="E409" s="12">
        <v>1998</v>
      </c>
      <c r="F409" s="13" t="s">
        <v>810</v>
      </c>
      <c r="G409" s="13"/>
      <c r="H409" s="14"/>
      <c r="I409" s="15"/>
    </row>
    <row r="410" spans="3:9" ht="31.5" x14ac:dyDescent="0.25">
      <c r="C410" s="10">
        <v>10000056819</v>
      </c>
      <c r="D410" s="11" t="s">
        <v>811</v>
      </c>
      <c r="E410" s="12">
        <v>1998</v>
      </c>
      <c r="F410" s="13" t="s">
        <v>812</v>
      </c>
      <c r="G410" s="13"/>
      <c r="H410" s="14"/>
      <c r="I410" s="15"/>
    </row>
    <row r="411" spans="3:9" ht="31.5" x14ac:dyDescent="0.25">
      <c r="C411" s="10">
        <v>10000043390</v>
      </c>
      <c r="D411" s="11" t="s">
        <v>813</v>
      </c>
      <c r="E411" s="12">
        <v>1999</v>
      </c>
      <c r="F411" s="13" t="s">
        <v>814</v>
      </c>
      <c r="G411" s="13"/>
      <c r="H411" s="14"/>
      <c r="I411" s="15"/>
    </row>
    <row r="412" spans="3:9" ht="31.5" x14ac:dyDescent="0.25">
      <c r="C412" s="10">
        <v>10000056857</v>
      </c>
      <c r="D412" s="11" t="s">
        <v>815</v>
      </c>
      <c r="E412" s="12">
        <v>1999</v>
      </c>
      <c r="F412" s="13" t="s">
        <v>816</v>
      </c>
      <c r="G412" s="13"/>
      <c r="H412" s="14"/>
      <c r="I412" s="15"/>
    </row>
    <row r="413" spans="3:9" ht="31.5" x14ac:dyDescent="0.25">
      <c r="C413" s="10">
        <v>10000043428</v>
      </c>
      <c r="D413" s="11" t="s">
        <v>817</v>
      </c>
      <c r="E413" s="12">
        <v>1999</v>
      </c>
      <c r="F413" s="13" t="s">
        <v>818</v>
      </c>
      <c r="G413" s="13"/>
      <c r="H413" s="14"/>
      <c r="I413" s="15"/>
    </row>
    <row r="414" spans="3:9" ht="15.75" x14ac:dyDescent="0.25">
      <c r="C414" s="10">
        <v>10000056905</v>
      </c>
      <c r="D414" s="11" t="s">
        <v>819</v>
      </c>
      <c r="E414" s="12">
        <v>1999</v>
      </c>
      <c r="F414" s="13" t="s">
        <v>820</v>
      </c>
      <c r="G414" s="13"/>
      <c r="H414" s="14"/>
      <c r="I414" s="15"/>
    </row>
    <row r="415" spans="3:9" ht="31.5" x14ac:dyDescent="0.25">
      <c r="C415" s="10">
        <v>10000043466</v>
      </c>
      <c r="D415" s="11" t="s">
        <v>821</v>
      </c>
      <c r="E415" s="12">
        <v>1999</v>
      </c>
      <c r="F415" s="13" t="s">
        <v>822</v>
      </c>
      <c r="G415" s="13"/>
      <c r="H415" s="14"/>
      <c r="I415" s="15"/>
    </row>
    <row r="416" spans="3:9" ht="15.75" x14ac:dyDescent="0.25">
      <c r="C416" s="10">
        <v>10000056954</v>
      </c>
      <c r="D416" s="11" t="s">
        <v>823</v>
      </c>
      <c r="E416" s="12">
        <v>1999</v>
      </c>
      <c r="F416" s="13" t="s">
        <v>824</v>
      </c>
      <c r="G416" s="13"/>
      <c r="H416" s="14"/>
      <c r="I416" s="15"/>
    </row>
    <row r="417" spans="3:9" ht="31.5" x14ac:dyDescent="0.25">
      <c r="C417" s="10">
        <v>10000043504</v>
      </c>
      <c r="D417" s="11" t="s">
        <v>825</v>
      </c>
      <c r="E417" s="12">
        <v>1999</v>
      </c>
      <c r="F417" s="13" t="s">
        <v>826</v>
      </c>
      <c r="G417" s="13"/>
      <c r="H417" s="14"/>
      <c r="I417" s="15"/>
    </row>
    <row r="418" spans="3:9" ht="15.75" x14ac:dyDescent="0.25">
      <c r="C418" s="10">
        <v>10000057002</v>
      </c>
      <c r="D418" s="11" t="s">
        <v>827</v>
      </c>
      <c r="E418" s="12">
        <v>2000</v>
      </c>
      <c r="F418" s="13" t="s">
        <v>828</v>
      </c>
      <c r="G418" s="13"/>
      <c r="H418" s="14"/>
      <c r="I418" s="15"/>
    </row>
    <row r="419" spans="3:9" ht="31.5" x14ac:dyDescent="0.25">
      <c r="C419" s="10">
        <v>10000043542</v>
      </c>
      <c r="D419" s="11" t="s">
        <v>829</v>
      </c>
      <c r="E419" s="12">
        <v>1999</v>
      </c>
      <c r="F419" s="13" t="s">
        <v>830</v>
      </c>
      <c r="G419" s="13"/>
      <c r="H419" s="14"/>
      <c r="I419" s="15"/>
    </row>
    <row r="420" spans="3:9" ht="15.75" x14ac:dyDescent="0.25">
      <c r="C420" s="10">
        <v>10000057050</v>
      </c>
      <c r="D420" s="11" t="s">
        <v>831</v>
      </c>
      <c r="E420" s="12">
        <v>2000</v>
      </c>
      <c r="F420" s="13" t="s">
        <v>832</v>
      </c>
      <c r="G420" s="13"/>
      <c r="H420" s="14"/>
      <c r="I420" s="15"/>
    </row>
    <row r="421" spans="3:9" ht="15.75" x14ac:dyDescent="0.25">
      <c r="C421" s="10">
        <v>10000043580</v>
      </c>
      <c r="D421" s="11" t="s">
        <v>833</v>
      </c>
      <c r="E421" s="12">
        <v>1999</v>
      </c>
      <c r="F421" s="13" t="s">
        <v>834</v>
      </c>
      <c r="G421" s="13"/>
      <c r="H421" s="14"/>
      <c r="I421" s="15"/>
    </row>
    <row r="422" spans="3:9" ht="15.75" x14ac:dyDescent="0.25">
      <c r="C422" s="10">
        <v>10000057113</v>
      </c>
      <c r="D422" s="11" t="s">
        <v>835</v>
      </c>
      <c r="E422" s="12">
        <v>2000</v>
      </c>
      <c r="F422" s="13" t="s">
        <v>836</v>
      </c>
      <c r="G422" s="13"/>
      <c r="H422" s="14"/>
      <c r="I422" s="15"/>
    </row>
    <row r="423" spans="3:9" ht="31.5" x14ac:dyDescent="0.25">
      <c r="C423" s="10">
        <v>10000043618</v>
      </c>
      <c r="D423" s="11" t="s">
        <v>837</v>
      </c>
      <c r="E423" s="12">
        <v>1999</v>
      </c>
      <c r="F423" s="13" t="s">
        <v>838</v>
      </c>
      <c r="G423" s="13"/>
      <c r="H423" s="14"/>
      <c r="I423" s="15"/>
    </row>
    <row r="424" spans="3:9" ht="15.75" x14ac:dyDescent="0.25">
      <c r="C424" s="10">
        <v>10000057155</v>
      </c>
      <c r="D424" s="11" t="s">
        <v>839</v>
      </c>
      <c r="E424" s="12">
        <v>2000</v>
      </c>
      <c r="F424" s="13" t="s">
        <v>840</v>
      </c>
      <c r="G424" s="13"/>
      <c r="H424" s="14"/>
      <c r="I424" s="15"/>
    </row>
    <row r="425" spans="3:9" ht="15.75" x14ac:dyDescent="0.25">
      <c r="C425" s="10">
        <v>10000043656</v>
      </c>
      <c r="D425" s="11" t="s">
        <v>841</v>
      </c>
      <c r="E425" s="12">
        <v>1999</v>
      </c>
      <c r="F425" s="13" t="s">
        <v>842</v>
      </c>
      <c r="G425" s="13"/>
      <c r="H425" s="14"/>
      <c r="I425" s="15"/>
    </row>
    <row r="426" spans="3:9" ht="15.75" x14ac:dyDescent="0.25">
      <c r="C426" s="10">
        <v>10000057199</v>
      </c>
      <c r="D426" s="11" t="s">
        <v>843</v>
      </c>
      <c r="E426" s="12">
        <v>2000</v>
      </c>
      <c r="F426" s="13" t="s">
        <v>844</v>
      </c>
      <c r="G426" s="13"/>
      <c r="H426" s="14"/>
      <c r="I426" s="15"/>
    </row>
    <row r="427" spans="3:9" ht="15.75" x14ac:dyDescent="0.25">
      <c r="C427" s="10">
        <v>10000043694</v>
      </c>
      <c r="D427" s="11" t="s">
        <v>845</v>
      </c>
      <c r="E427" s="12">
        <v>1999</v>
      </c>
      <c r="F427" s="13" t="s">
        <v>846</v>
      </c>
      <c r="G427" s="13"/>
      <c r="H427" s="14"/>
      <c r="I427" s="15"/>
    </row>
    <row r="428" spans="3:9" ht="15.75" x14ac:dyDescent="0.25">
      <c r="C428" s="10">
        <v>10000057237</v>
      </c>
      <c r="D428" s="11" t="s">
        <v>847</v>
      </c>
      <c r="E428" s="12">
        <v>2003</v>
      </c>
      <c r="F428" s="13" t="s">
        <v>848</v>
      </c>
      <c r="G428" s="13"/>
      <c r="H428" s="14"/>
      <c r="I428" s="15"/>
    </row>
    <row r="429" spans="3:9" ht="15.75" x14ac:dyDescent="0.25">
      <c r="C429" s="10">
        <v>10000043732</v>
      </c>
      <c r="D429" s="11" t="s">
        <v>849</v>
      </c>
      <c r="E429" s="12">
        <v>1999</v>
      </c>
      <c r="F429" s="13" t="s">
        <v>850</v>
      </c>
      <c r="G429" s="13"/>
      <c r="H429" s="14"/>
      <c r="I429" s="15"/>
    </row>
    <row r="430" spans="3:9" ht="15.75" x14ac:dyDescent="0.25">
      <c r="C430" s="10">
        <v>10000057281</v>
      </c>
      <c r="D430" s="11" t="s">
        <v>851</v>
      </c>
      <c r="E430" s="12">
        <v>2004</v>
      </c>
      <c r="F430" s="13" t="s">
        <v>852</v>
      </c>
      <c r="G430" s="13"/>
      <c r="H430" s="14"/>
      <c r="I430" s="15"/>
    </row>
    <row r="431" spans="3:9" ht="15.75" x14ac:dyDescent="0.25">
      <c r="C431" s="10">
        <v>10000043770</v>
      </c>
      <c r="D431" s="11" t="s">
        <v>853</v>
      </c>
      <c r="E431" s="12">
        <v>1999</v>
      </c>
      <c r="F431" s="13" t="s">
        <v>854</v>
      </c>
      <c r="G431" s="13"/>
      <c r="H431" s="14"/>
      <c r="I431" s="15"/>
    </row>
    <row r="432" spans="3:9" ht="31.5" x14ac:dyDescent="0.25">
      <c r="C432" s="10">
        <v>10000057384</v>
      </c>
      <c r="D432" s="11" t="s">
        <v>855</v>
      </c>
      <c r="E432" s="12">
        <v>2005</v>
      </c>
      <c r="F432" s="13" t="s">
        <v>856</v>
      </c>
      <c r="G432" s="13"/>
      <c r="H432" s="14"/>
      <c r="I432" s="15"/>
    </row>
    <row r="433" spans="3:9" ht="15.75" x14ac:dyDescent="0.25">
      <c r="C433" s="10">
        <v>10000043808</v>
      </c>
      <c r="D433" s="11" t="s">
        <v>857</v>
      </c>
      <c r="E433" s="12">
        <v>1999</v>
      </c>
      <c r="F433" s="13" t="s">
        <v>858</v>
      </c>
      <c r="G433" s="13"/>
      <c r="H433" s="14"/>
      <c r="I433" s="15"/>
    </row>
    <row r="434" spans="3:9" ht="15.75" x14ac:dyDescent="0.25">
      <c r="C434" s="10">
        <v>10000043846</v>
      </c>
      <c r="D434" s="11" t="s">
        <v>859</v>
      </c>
      <c r="E434" s="12">
        <v>1999</v>
      </c>
      <c r="F434" s="13" t="s">
        <v>860</v>
      </c>
      <c r="G434" s="13"/>
      <c r="H434" s="14"/>
      <c r="I434" s="15"/>
    </row>
    <row r="435" spans="3:9" ht="31.5" x14ac:dyDescent="0.25">
      <c r="C435" s="10">
        <v>10000058668</v>
      </c>
      <c r="D435" s="11" t="s">
        <v>861</v>
      </c>
      <c r="E435" s="12">
        <v>2011</v>
      </c>
      <c r="F435" s="13" t="s">
        <v>862</v>
      </c>
      <c r="G435" s="13"/>
      <c r="H435" s="14"/>
      <c r="I435" s="15"/>
    </row>
    <row r="436" spans="3:9" ht="15.75" x14ac:dyDescent="0.25">
      <c r="C436" s="10">
        <v>10000043884</v>
      </c>
      <c r="D436" s="11" t="s">
        <v>863</v>
      </c>
      <c r="E436" s="12">
        <v>1999</v>
      </c>
      <c r="F436" s="13" t="s">
        <v>864</v>
      </c>
      <c r="G436" s="13"/>
      <c r="H436" s="14"/>
      <c r="I436" s="15"/>
    </row>
    <row r="437" spans="3:9" ht="15.75" x14ac:dyDescent="0.25">
      <c r="C437" s="10">
        <v>10000059966</v>
      </c>
      <c r="D437" s="11" t="s">
        <v>865</v>
      </c>
      <c r="E437" s="12">
        <v>2012</v>
      </c>
      <c r="F437" s="13" t="s">
        <v>866</v>
      </c>
      <c r="G437" s="13"/>
      <c r="H437" s="14"/>
      <c r="I437" s="15"/>
    </row>
    <row r="438" spans="3:9" ht="31.5" x14ac:dyDescent="0.25">
      <c r="C438" s="10">
        <v>10000043922</v>
      </c>
      <c r="D438" s="11" t="s">
        <v>867</v>
      </c>
      <c r="E438" s="12">
        <v>1999</v>
      </c>
      <c r="F438" s="13" t="s">
        <v>868</v>
      </c>
      <c r="G438" s="13"/>
      <c r="H438" s="14"/>
      <c r="I438" s="15"/>
    </row>
    <row r="439" spans="3:9" ht="15.75" x14ac:dyDescent="0.25">
      <c r="C439" s="10">
        <v>10000062308</v>
      </c>
      <c r="D439" s="11" t="s">
        <v>869</v>
      </c>
      <c r="E439" s="12">
        <v>2014</v>
      </c>
      <c r="F439" s="13" t="s">
        <v>870</v>
      </c>
      <c r="G439" s="13"/>
      <c r="H439" s="14"/>
      <c r="I439" s="15"/>
    </row>
    <row r="440" spans="3:9" ht="15.75" x14ac:dyDescent="0.25">
      <c r="C440" s="10">
        <v>10000043960</v>
      </c>
      <c r="D440" s="11" t="s">
        <v>871</v>
      </c>
      <c r="E440" s="12">
        <v>1999</v>
      </c>
      <c r="F440" s="13" t="s">
        <v>872</v>
      </c>
      <c r="G440" s="13"/>
      <c r="H440" s="14"/>
      <c r="I440" s="15"/>
    </row>
    <row r="441" spans="3:9" ht="31.5" x14ac:dyDescent="0.25">
      <c r="C441" s="10">
        <v>10000062368</v>
      </c>
      <c r="D441" s="11" t="s">
        <v>873</v>
      </c>
      <c r="E441" s="12">
        <v>2014</v>
      </c>
      <c r="F441" s="13" t="s">
        <v>874</v>
      </c>
      <c r="G441" s="13"/>
      <c r="H441" s="14"/>
      <c r="I441" s="15"/>
    </row>
    <row r="442" spans="3:9" ht="31.5" x14ac:dyDescent="0.25">
      <c r="C442" s="10">
        <v>10000043998</v>
      </c>
      <c r="D442" s="11" t="s">
        <v>875</v>
      </c>
      <c r="E442" s="12">
        <v>1999</v>
      </c>
      <c r="F442" s="13" t="s">
        <v>876</v>
      </c>
      <c r="G442" s="13"/>
      <c r="H442" s="14"/>
      <c r="I442" s="15"/>
    </row>
    <row r="443" spans="3:9" ht="15.75" x14ac:dyDescent="0.25">
      <c r="C443" s="10">
        <v>10000062415</v>
      </c>
      <c r="D443" s="11" t="s">
        <v>877</v>
      </c>
      <c r="E443" s="12">
        <v>2014</v>
      </c>
      <c r="F443" s="13" t="s">
        <v>878</v>
      </c>
      <c r="G443" s="13"/>
      <c r="H443" s="14"/>
      <c r="I443" s="15"/>
    </row>
    <row r="444" spans="3:9" ht="15.75" x14ac:dyDescent="0.25">
      <c r="C444" s="10">
        <v>10000044036</v>
      </c>
      <c r="D444" s="11" t="s">
        <v>879</v>
      </c>
      <c r="E444" s="12">
        <v>1999</v>
      </c>
      <c r="F444" s="13" t="s">
        <v>880</v>
      </c>
      <c r="G444" s="13"/>
      <c r="H444" s="14"/>
      <c r="I444" s="15"/>
    </row>
    <row r="445" spans="3:9" ht="15.75" x14ac:dyDescent="0.25">
      <c r="C445" s="10">
        <v>10000062492</v>
      </c>
      <c r="D445" s="11" t="s">
        <v>881</v>
      </c>
      <c r="E445" s="12">
        <v>2014</v>
      </c>
      <c r="F445" s="13" t="s">
        <v>882</v>
      </c>
      <c r="G445" s="13"/>
      <c r="H445" s="14"/>
      <c r="I445" s="15"/>
    </row>
    <row r="446" spans="3:9" ht="15.75" x14ac:dyDescent="0.25">
      <c r="C446" s="10">
        <v>10000044074</v>
      </c>
      <c r="D446" s="11" t="s">
        <v>883</v>
      </c>
      <c r="E446" s="12">
        <v>1999</v>
      </c>
      <c r="F446" s="13" t="s">
        <v>884</v>
      </c>
      <c r="G446" s="13"/>
      <c r="H446" s="14"/>
      <c r="I446" s="15"/>
    </row>
    <row r="447" spans="3:9" ht="15.75" x14ac:dyDescent="0.25">
      <c r="C447" s="10">
        <v>10000063247</v>
      </c>
      <c r="D447" s="11" t="s">
        <v>885</v>
      </c>
      <c r="E447" s="12">
        <v>2015</v>
      </c>
      <c r="F447" s="13" t="s">
        <v>886</v>
      </c>
      <c r="G447" s="13"/>
      <c r="H447" s="14"/>
      <c r="I447" s="15"/>
    </row>
    <row r="448" spans="3:9" ht="15.75" x14ac:dyDescent="0.25">
      <c r="C448" s="10">
        <v>10000044112</v>
      </c>
      <c r="D448" s="11" t="s">
        <v>887</v>
      </c>
      <c r="E448" s="12">
        <v>1999</v>
      </c>
      <c r="F448" s="13" t="s">
        <v>888</v>
      </c>
      <c r="G448" s="13"/>
      <c r="H448" s="14"/>
      <c r="I448" s="15"/>
    </row>
    <row r="449" spans="3:9" ht="31.5" x14ac:dyDescent="0.25">
      <c r="C449" s="10">
        <v>10000064040</v>
      </c>
      <c r="D449" s="11" t="s">
        <v>889</v>
      </c>
      <c r="E449" s="12">
        <v>2017</v>
      </c>
      <c r="F449" s="13" t="s">
        <v>890</v>
      </c>
      <c r="G449" s="13"/>
      <c r="H449" s="14"/>
      <c r="I449" s="15"/>
    </row>
    <row r="450" spans="3:9" ht="15.75" x14ac:dyDescent="0.25">
      <c r="C450" s="10">
        <v>10000044150</v>
      </c>
      <c r="D450" s="11" t="s">
        <v>891</v>
      </c>
      <c r="E450" s="12">
        <v>1999</v>
      </c>
      <c r="F450" s="13" t="s">
        <v>892</v>
      </c>
      <c r="G450" s="13"/>
      <c r="H450" s="14"/>
      <c r="I450" s="15"/>
    </row>
    <row r="451" spans="3:9" ht="15.75" x14ac:dyDescent="0.25">
      <c r="C451" s="10">
        <v>10000064391</v>
      </c>
      <c r="D451" s="11" t="s">
        <v>893</v>
      </c>
      <c r="E451" s="12">
        <v>2018</v>
      </c>
      <c r="F451" s="13" t="s">
        <v>894</v>
      </c>
      <c r="G451" s="13"/>
      <c r="H451" s="14"/>
      <c r="I451" s="15"/>
    </row>
    <row r="452" spans="3:9" ht="15.75" x14ac:dyDescent="0.25">
      <c r="C452" s="10">
        <v>10000044188</v>
      </c>
      <c r="D452" s="11" t="s">
        <v>895</v>
      </c>
      <c r="E452" s="12">
        <v>1999</v>
      </c>
      <c r="F452" s="13" t="s">
        <v>896</v>
      </c>
      <c r="G452" s="13"/>
      <c r="H452" s="14"/>
      <c r="I452" s="15"/>
    </row>
    <row r="453" spans="3:9" ht="31.5" x14ac:dyDescent="0.25">
      <c r="C453" s="10">
        <v>10000064408</v>
      </c>
      <c r="D453" s="11" t="s">
        <v>897</v>
      </c>
      <c r="E453" s="12">
        <v>2020</v>
      </c>
      <c r="F453" s="13" t="s">
        <v>898</v>
      </c>
      <c r="G453" s="13"/>
      <c r="H453" s="14"/>
      <c r="I453" s="15"/>
    </row>
    <row r="454" spans="3:9" ht="15.75" x14ac:dyDescent="0.25">
      <c r="C454" s="10">
        <v>10000044226</v>
      </c>
      <c r="D454" s="11" t="s">
        <v>899</v>
      </c>
      <c r="E454" s="12">
        <v>1999</v>
      </c>
      <c r="F454" s="13" t="s">
        <v>900</v>
      </c>
      <c r="G454" s="13"/>
      <c r="H454" s="14"/>
      <c r="I454" s="15"/>
    </row>
    <row r="455" spans="3:9" ht="31.5" x14ac:dyDescent="0.25">
      <c r="C455" s="10">
        <v>10000064436</v>
      </c>
      <c r="D455" s="11" t="s">
        <v>901</v>
      </c>
      <c r="E455" s="12">
        <v>2022</v>
      </c>
      <c r="F455" s="13" t="s">
        <v>902</v>
      </c>
      <c r="G455" s="13"/>
      <c r="H455" s="14"/>
      <c r="I455" s="15"/>
    </row>
    <row r="456" spans="3:9" ht="15.75" x14ac:dyDescent="0.25">
      <c r="C456" s="10">
        <v>10000044264</v>
      </c>
      <c r="D456" s="11" t="s">
        <v>903</v>
      </c>
      <c r="E456" s="12">
        <v>1999</v>
      </c>
      <c r="F456" s="13" t="s">
        <v>904</v>
      </c>
      <c r="G456" s="13"/>
      <c r="H456" s="14"/>
      <c r="I456" s="15"/>
    </row>
    <row r="457" spans="3:9" ht="15.75" x14ac:dyDescent="0.25">
      <c r="C457" s="10">
        <v>10000044302</v>
      </c>
      <c r="D457" s="11" t="s">
        <v>905</v>
      </c>
      <c r="E457" s="12">
        <v>1999</v>
      </c>
      <c r="F457" s="13" t="s">
        <v>906</v>
      </c>
      <c r="G457" s="13"/>
      <c r="H457" s="14"/>
      <c r="I457" s="15"/>
    </row>
    <row r="458" spans="3:9" ht="15.75" x14ac:dyDescent="0.25">
      <c r="C458" s="10">
        <v>10000044340</v>
      </c>
      <c r="D458" s="11" t="s">
        <v>907</v>
      </c>
      <c r="E458" s="12">
        <v>1999</v>
      </c>
      <c r="F458" s="13" t="s">
        <v>908</v>
      </c>
      <c r="G458" s="13"/>
      <c r="H458" s="14"/>
      <c r="I458" s="15"/>
    </row>
    <row r="459" spans="3:9" ht="15.75" x14ac:dyDescent="0.25">
      <c r="C459" s="10">
        <v>10000044378</v>
      </c>
      <c r="D459" s="11" t="s">
        <v>909</v>
      </c>
      <c r="E459" s="12">
        <v>1999</v>
      </c>
      <c r="F459" s="13" t="s">
        <v>910</v>
      </c>
      <c r="G459" s="13"/>
      <c r="H459" s="14"/>
      <c r="I459" s="15"/>
    </row>
    <row r="460" spans="3:9" ht="15.75" x14ac:dyDescent="0.25">
      <c r="C460" s="10">
        <v>10000044416</v>
      </c>
      <c r="D460" s="11" t="s">
        <v>911</v>
      </c>
      <c r="E460" s="12">
        <v>1999</v>
      </c>
      <c r="F460" s="13" t="s">
        <v>912</v>
      </c>
      <c r="G460" s="13"/>
      <c r="H460" s="14"/>
      <c r="I460" s="15"/>
    </row>
    <row r="461" spans="3:9" ht="15.75" x14ac:dyDescent="0.25">
      <c r="C461" s="10">
        <v>10000044454</v>
      </c>
      <c r="D461" s="11" t="s">
        <v>913</v>
      </c>
      <c r="E461" s="12">
        <v>1999</v>
      </c>
      <c r="F461" s="13" t="s">
        <v>914</v>
      </c>
      <c r="G461" s="13"/>
      <c r="H461" s="14"/>
      <c r="I461" s="15"/>
    </row>
    <row r="462" spans="3:9" ht="15.75" x14ac:dyDescent="0.25">
      <c r="C462" s="10">
        <v>10000044492</v>
      </c>
      <c r="D462" s="11" t="s">
        <v>915</v>
      </c>
      <c r="E462" s="12">
        <v>1999</v>
      </c>
      <c r="F462" s="13" t="s">
        <v>916</v>
      </c>
      <c r="G462" s="13"/>
      <c r="H462" s="14"/>
      <c r="I462" s="15"/>
    </row>
    <row r="463" spans="3:9" ht="15.75" x14ac:dyDescent="0.25">
      <c r="C463" s="10">
        <v>10000044530</v>
      </c>
      <c r="D463" s="11" t="s">
        <v>917</v>
      </c>
      <c r="E463" s="12">
        <v>1999</v>
      </c>
      <c r="F463" s="13" t="s">
        <v>918</v>
      </c>
      <c r="G463" s="13"/>
      <c r="H463" s="14"/>
      <c r="I463" s="15"/>
    </row>
    <row r="464" spans="3:9" ht="15.75" x14ac:dyDescent="0.25">
      <c r="C464" s="10">
        <v>10000044568</v>
      </c>
      <c r="D464" s="11" t="s">
        <v>919</v>
      </c>
      <c r="E464" s="12">
        <v>1999</v>
      </c>
      <c r="F464" s="13" t="s">
        <v>918</v>
      </c>
      <c r="G464" s="13"/>
      <c r="H464" s="14"/>
      <c r="I464" s="15"/>
    </row>
    <row r="465" spans="3:9" ht="15.75" x14ac:dyDescent="0.25">
      <c r="C465" s="10">
        <v>10000044606</v>
      </c>
      <c r="D465" s="11" t="s">
        <v>920</v>
      </c>
      <c r="E465" s="12">
        <v>1999</v>
      </c>
      <c r="F465" s="13" t="s">
        <v>921</v>
      </c>
      <c r="G465" s="13"/>
      <c r="H465" s="14"/>
      <c r="I465" s="15"/>
    </row>
    <row r="466" spans="3:9" ht="31.5" x14ac:dyDescent="0.25">
      <c r="C466" s="10">
        <v>10000044644</v>
      </c>
      <c r="D466" s="11" t="s">
        <v>922</v>
      </c>
      <c r="E466" s="12">
        <v>1999</v>
      </c>
      <c r="F466" s="13" t="s">
        <v>923</v>
      </c>
      <c r="G466" s="13"/>
      <c r="H466" s="14"/>
      <c r="I466" s="15"/>
    </row>
    <row r="467" spans="3:9" ht="15.75" x14ac:dyDescent="0.25">
      <c r="C467" s="10">
        <v>10000044682</v>
      </c>
      <c r="D467" s="11" t="s">
        <v>924</v>
      </c>
      <c r="E467" s="12">
        <v>1999</v>
      </c>
      <c r="F467" s="13" t="s">
        <v>925</v>
      </c>
      <c r="G467" s="13"/>
      <c r="H467" s="14"/>
      <c r="I467" s="15"/>
    </row>
    <row r="468" spans="3:9" ht="15.75" x14ac:dyDescent="0.25">
      <c r="C468" s="10">
        <v>10000044720</v>
      </c>
      <c r="D468" s="11" t="s">
        <v>926</v>
      </c>
      <c r="E468" s="12">
        <v>1999</v>
      </c>
      <c r="F468" s="13" t="s">
        <v>927</v>
      </c>
      <c r="G468" s="13"/>
      <c r="H468" s="14"/>
      <c r="I468" s="15"/>
    </row>
    <row r="469" spans="3:9" ht="31.5" x14ac:dyDescent="0.25">
      <c r="C469" s="10">
        <v>10000044758</v>
      </c>
      <c r="D469" s="11" t="s">
        <v>928</v>
      </c>
      <c r="E469" s="12">
        <v>1999</v>
      </c>
      <c r="F469" s="13" t="s">
        <v>929</v>
      </c>
      <c r="G469" s="13"/>
      <c r="H469" s="14"/>
      <c r="I469" s="15"/>
    </row>
    <row r="470" spans="3:9" ht="15.75" x14ac:dyDescent="0.25">
      <c r="C470" s="10">
        <v>10000044796</v>
      </c>
      <c r="D470" s="11" t="s">
        <v>930</v>
      </c>
      <c r="E470" s="12">
        <v>1999</v>
      </c>
      <c r="F470" s="13" t="s">
        <v>931</v>
      </c>
      <c r="G470" s="13"/>
      <c r="H470" s="14"/>
      <c r="I470" s="15"/>
    </row>
    <row r="471" spans="3:9" ht="15.75" x14ac:dyDescent="0.25">
      <c r="C471" s="10">
        <v>10000044834</v>
      </c>
      <c r="D471" s="11" t="s">
        <v>932</v>
      </c>
      <c r="E471" s="12">
        <v>1999</v>
      </c>
      <c r="F471" s="13" t="s">
        <v>933</v>
      </c>
      <c r="G471" s="13"/>
      <c r="H471" s="14"/>
      <c r="I471" s="15"/>
    </row>
    <row r="472" spans="3:9" ht="31.5" x14ac:dyDescent="0.25">
      <c r="C472" s="10">
        <v>10000044872</v>
      </c>
      <c r="D472" s="11" t="s">
        <v>934</v>
      </c>
      <c r="E472" s="12">
        <v>1999</v>
      </c>
      <c r="F472" s="13" t="s">
        <v>935</v>
      </c>
      <c r="G472" s="13"/>
      <c r="H472" s="14"/>
      <c r="I472" s="15"/>
    </row>
    <row r="473" spans="3:9" ht="31.5" x14ac:dyDescent="0.25">
      <c r="C473" s="10">
        <v>10000044910</v>
      </c>
      <c r="D473" s="11" t="s">
        <v>936</v>
      </c>
      <c r="E473" s="12">
        <v>1999</v>
      </c>
      <c r="F473" s="13" t="s">
        <v>937</v>
      </c>
      <c r="G473" s="13"/>
      <c r="H473" s="14"/>
      <c r="I473" s="15"/>
    </row>
    <row r="474" spans="3:9" ht="15.75" x14ac:dyDescent="0.25">
      <c r="C474" s="10">
        <v>10000044948</v>
      </c>
      <c r="D474" s="11" t="s">
        <v>938</v>
      </c>
      <c r="E474" s="12">
        <v>2000</v>
      </c>
      <c r="F474" s="13" t="s">
        <v>939</v>
      </c>
      <c r="G474" s="13"/>
      <c r="H474" s="14"/>
      <c r="I474" s="15"/>
    </row>
    <row r="475" spans="3:9" ht="31.5" x14ac:dyDescent="0.25">
      <c r="C475" s="10">
        <v>10000044986</v>
      </c>
      <c r="D475" s="11" t="s">
        <v>940</v>
      </c>
      <c r="E475" s="12">
        <v>2000</v>
      </c>
      <c r="F475" s="13" t="s">
        <v>941</v>
      </c>
      <c r="G475" s="13"/>
      <c r="H475" s="14"/>
      <c r="I475" s="15"/>
    </row>
    <row r="476" spans="3:9" ht="15.75" x14ac:dyDescent="0.25">
      <c r="C476" s="10">
        <v>10000045024</v>
      </c>
      <c r="D476" s="11" t="s">
        <v>942</v>
      </c>
      <c r="E476" s="12">
        <v>2000</v>
      </c>
      <c r="F476" s="13" t="s">
        <v>943</v>
      </c>
      <c r="G476" s="13"/>
      <c r="H476" s="14"/>
      <c r="I476" s="15"/>
    </row>
    <row r="477" spans="3:9" ht="31.5" x14ac:dyDescent="0.25">
      <c r="C477" s="10">
        <v>10000045062</v>
      </c>
      <c r="D477" s="11" t="s">
        <v>944</v>
      </c>
      <c r="E477" s="12">
        <v>2000</v>
      </c>
      <c r="F477" s="13" t="s">
        <v>945</v>
      </c>
      <c r="G477" s="13"/>
      <c r="H477" s="14"/>
      <c r="I477" s="15"/>
    </row>
    <row r="478" spans="3:9" ht="31.5" x14ac:dyDescent="0.25">
      <c r="C478" s="10">
        <v>10000045100</v>
      </c>
      <c r="D478" s="11" t="s">
        <v>946</v>
      </c>
      <c r="E478" s="12">
        <v>2000</v>
      </c>
      <c r="F478" s="13" t="s">
        <v>947</v>
      </c>
      <c r="G478" s="13"/>
      <c r="H478" s="14"/>
      <c r="I478" s="15"/>
    </row>
    <row r="479" spans="3:9" ht="15.75" x14ac:dyDescent="0.25">
      <c r="C479" s="10">
        <v>10000045138</v>
      </c>
      <c r="D479" s="11" t="s">
        <v>948</v>
      </c>
      <c r="E479" s="12">
        <v>2000</v>
      </c>
      <c r="F479" s="13" t="s">
        <v>949</v>
      </c>
      <c r="G479" s="13"/>
      <c r="H479" s="14"/>
      <c r="I479" s="15"/>
    </row>
    <row r="480" spans="3:9" ht="15.75" x14ac:dyDescent="0.25">
      <c r="C480" s="10">
        <v>10000045176</v>
      </c>
      <c r="D480" s="11" t="s">
        <v>950</v>
      </c>
      <c r="E480" s="12">
        <v>2000</v>
      </c>
      <c r="F480" s="13" t="s">
        <v>951</v>
      </c>
      <c r="G480" s="13"/>
      <c r="H480" s="14"/>
      <c r="I480" s="15"/>
    </row>
    <row r="481" spans="3:9" ht="15.75" x14ac:dyDescent="0.25">
      <c r="C481" s="10">
        <v>10000045214</v>
      </c>
      <c r="D481" s="11" t="s">
        <v>952</v>
      </c>
      <c r="E481" s="12">
        <v>2000</v>
      </c>
      <c r="F481" s="13" t="s">
        <v>953</v>
      </c>
      <c r="G481" s="13"/>
      <c r="H481" s="14"/>
      <c r="I481" s="15"/>
    </row>
    <row r="482" spans="3:9" ht="15.75" x14ac:dyDescent="0.25">
      <c r="C482" s="10">
        <v>10000045252</v>
      </c>
      <c r="D482" s="11" t="s">
        <v>954</v>
      </c>
      <c r="E482" s="12">
        <v>2000</v>
      </c>
      <c r="F482" s="13" t="s">
        <v>955</v>
      </c>
      <c r="G482" s="13"/>
      <c r="H482" s="14"/>
      <c r="I482" s="15"/>
    </row>
    <row r="483" spans="3:9" ht="15.75" x14ac:dyDescent="0.25">
      <c r="C483" s="10">
        <v>10000045290</v>
      </c>
      <c r="D483" s="11" t="s">
        <v>956</v>
      </c>
      <c r="E483" s="12">
        <v>2000</v>
      </c>
      <c r="F483" s="13" t="s">
        <v>957</v>
      </c>
      <c r="G483" s="13"/>
      <c r="H483" s="14"/>
      <c r="I483" s="15"/>
    </row>
    <row r="484" spans="3:9" ht="15.75" x14ac:dyDescent="0.25">
      <c r="C484" s="10">
        <v>10000045328</v>
      </c>
      <c r="D484" s="11" t="s">
        <v>958</v>
      </c>
      <c r="E484" s="12">
        <v>2000</v>
      </c>
      <c r="F484" s="13" t="s">
        <v>959</v>
      </c>
      <c r="G484" s="13"/>
      <c r="H484" s="14"/>
      <c r="I484" s="15"/>
    </row>
    <row r="485" spans="3:9" ht="15.75" x14ac:dyDescent="0.25">
      <c r="C485" s="10">
        <v>10000045366</v>
      </c>
      <c r="D485" s="11" t="s">
        <v>960</v>
      </c>
      <c r="E485" s="12">
        <v>2000</v>
      </c>
      <c r="F485" s="13" t="s">
        <v>961</v>
      </c>
      <c r="G485" s="13"/>
      <c r="H485" s="14"/>
      <c r="I485" s="15"/>
    </row>
    <row r="486" spans="3:9" ht="15.75" x14ac:dyDescent="0.25">
      <c r="C486" s="10">
        <v>10000045404</v>
      </c>
      <c r="D486" s="11" t="s">
        <v>962</v>
      </c>
      <c r="E486" s="12">
        <v>2000</v>
      </c>
      <c r="F486" s="13" t="s">
        <v>963</v>
      </c>
      <c r="G486" s="13"/>
      <c r="H486" s="14"/>
      <c r="I486" s="15"/>
    </row>
    <row r="487" spans="3:9" ht="31.5" x14ac:dyDescent="0.25">
      <c r="C487" s="10">
        <v>10000045442</v>
      </c>
      <c r="D487" s="11" t="s">
        <v>964</v>
      </c>
      <c r="E487" s="12">
        <v>2000</v>
      </c>
      <c r="F487" s="13" t="s">
        <v>965</v>
      </c>
      <c r="G487" s="13"/>
      <c r="H487" s="14"/>
      <c r="I487" s="15"/>
    </row>
    <row r="488" spans="3:9" ht="15.75" x14ac:dyDescent="0.25">
      <c r="C488" s="10">
        <v>10000045480</v>
      </c>
      <c r="D488" s="11" t="s">
        <v>966</v>
      </c>
      <c r="E488" s="12">
        <v>2000</v>
      </c>
      <c r="F488" s="13" t="s">
        <v>967</v>
      </c>
      <c r="G488" s="13"/>
      <c r="H488" s="14"/>
      <c r="I488" s="15"/>
    </row>
    <row r="489" spans="3:9" ht="15.75" x14ac:dyDescent="0.25">
      <c r="C489" s="10">
        <v>10000045518</v>
      </c>
      <c r="D489" s="11" t="s">
        <v>968</v>
      </c>
      <c r="E489" s="12">
        <v>2000</v>
      </c>
      <c r="F489" s="13" t="s">
        <v>969</v>
      </c>
      <c r="G489" s="13"/>
      <c r="H489" s="14"/>
      <c r="I489" s="15"/>
    </row>
    <row r="490" spans="3:9" ht="15.75" x14ac:dyDescent="0.25">
      <c r="C490" s="10">
        <v>10000045556</v>
      </c>
      <c r="D490" s="11" t="s">
        <v>970</v>
      </c>
      <c r="E490" s="12">
        <v>2000</v>
      </c>
      <c r="F490" s="13" t="s">
        <v>971</v>
      </c>
      <c r="G490" s="13"/>
      <c r="H490" s="14"/>
      <c r="I490" s="15"/>
    </row>
    <row r="491" spans="3:9" ht="15.75" x14ac:dyDescent="0.25">
      <c r="C491" s="10">
        <v>10000045594</v>
      </c>
      <c r="D491" s="11" t="s">
        <v>972</v>
      </c>
      <c r="E491" s="12">
        <v>2000</v>
      </c>
      <c r="F491" s="13" t="s">
        <v>973</v>
      </c>
      <c r="G491" s="13"/>
      <c r="H491" s="14"/>
      <c r="I491" s="15"/>
    </row>
    <row r="492" spans="3:9" ht="15.75" x14ac:dyDescent="0.25">
      <c r="C492" s="10">
        <v>10000045632</v>
      </c>
      <c r="D492" s="11" t="s">
        <v>974</v>
      </c>
      <c r="E492" s="12">
        <v>2000</v>
      </c>
      <c r="F492" s="13" t="s">
        <v>975</v>
      </c>
      <c r="G492" s="13"/>
      <c r="H492" s="14"/>
      <c r="I492" s="15"/>
    </row>
    <row r="493" spans="3:9" ht="15.75" x14ac:dyDescent="0.25">
      <c r="C493" s="10">
        <v>10000045670</v>
      </c>
      <c r="D493" s="11" t="s">
        <v>976</v>
      </c>
      <c r="E493" s="12">
        <v>2000</v>
      </c>
      <c r="F493" s="13" t="s">
        <v>977</v>
      </c>
      <c r="G493" s="13"/>
      <c r="H493" s="14"/>
      <c r="I493" s="15"/>
    </row>
    <row r="494" spans="3:9" ht="15.75" x14ac:dyDescent="0.25">
      <c r="C494" s="10">
        <v>10000045708</v>
      </c>
      <c r="D494" s="11" t="s">
        <v>978</v>
      </c>
      <c r="E494" s="12">
        <v>2000</v>
      </c>
      <c r="F494" s="13" t="s">
        <v>979</v>
      </c>
      <c r="G494" s="13"/>
      <c r="H494" s="14"/>
      <c r="I494" s="15"/>
    </row>
    <row r="495" spans="3:9" ht="15.75" x14ac:dyDescent="0.25">
      <c r="C495" s="10">
        <v>10000045746</v>
      </c>
      <c r="D495" s="11" t="s">
        <v>980</v>
      </c>
      <c r="E495" s="12">
        <v>2000</v>
      </c>
      <c r="F495" s="13" t="s">
        <v>981</v>
      </c>
      <c r="G495" s="13"/>
      <c r="H495" s="14"/>
      <c r="I495" s="15"/>
    </row>
    <row r="496" spans="3:9" ht="15.75" x14ac:dyDescent="0.25">
      <c r="C496" s="10">
        <v>10000045784</v>
      </c>
      <c r="D496" s="11" t="s">
        <v>982</v>
      </c>
      <c r="E496" s="12">
        <v>2000</v>
      </c>
      <c r="F496" s="13" t="s">
        <v>983</v>
      </c>
      <c r="G496" s="13"/>
      <c r="H496" s="14"/>
      <c r="I496" s="15"/>
    </row>
    <row r="497" spans="3:9" ht="15.75" x14ac:dyDescent="0.25">
      <c r="C497" s="10">
        <v>10000045822</v>
      </c>
      <c r="D497" s="11" t="s">
        <v>984</v>
      </c>
      <c r="E497" s="12">
        <v>2000</v>
      </c>
      <c r="F497" s="13" t="s">
        <v>985</v>
      </c>
      <c r="G497" s="13"/>
      <c r="H497" s="14"/>
      <c r="I497" s="15"/>
    </row>
    <row r="498" spans="3:9" ht="31.5" x14ac:dyDescent="0.25">
      <c r="C498" s="10">
        <v>10000045860</v>
      </c>
      <c r="D498" s="11" t="s">
        <v>986</v>
      </c>
      <c r="E498" s="12">
        <v>2000</v>
      </c>
      <c r="F498" s="13" t="s">
        <v>987</v>
      </c>
      <c r="G498" s="13"/>
      <c r="H498" s="14"/>
      <c r="I498" s="15"/>
    </row>
    <row r="499" spans="3:9" ht="15.75" x14ac:dyDescent="0.25">
      <c r="C499" s="10">
        <v>10000045898</v>
      </c>
      <c r="D499" s="11" t="s">
        <v>988</v>
      </c>
      <c r="E499" s="12">
        <v>2000</v>
      </c>
      <c r="F499" s="13" t="s">
        <v>989</v>
      </c>
      <c r="G499" s="13"/>
      <c r="H499" s="14"/>
      <c r="I499" s="15"/>
    </row>
    <row r="500" spans="3:9" ht="15.75" x14ac:dyDescent="0.25">
      <c r="C500" s="10">
        <v>10000045936</v>
      </c>
      <c r="D500" s="11" t="s">
        <v>990</v>
      </c>
      <c r="E500" s="12">
        <v>2000</v>
      </c>
      <c r="F500" s="13" t="s">
        <v>991</v>
      </c>
      <c r="G500" s="13"/>
      <c r="H500" s="14"/>
      <c r="I500" s="15"/>
    </row>
    <row r="501" spans="3:9" ht="31.5" x14ac:dyDescent="0.25">
      <c r="C501" s="10">
        <v>10000045974</v>
      </c>
      <c r="D501" s="11" t="s">
        <v>992</v>
      </c>
      <c r="E501" s="12">
        <v>2000</v>
      </c>
      <c r="F501" s="13" t="s">
        <v>993</v>
      </c>
      <c r="G501" s="13"/>
      <c r="H501" s="14"/>
      <c r="I501" s="15"/>
    </row>
    <row r="502" spans="3:9" ht="15.75" x14ac:dyDescent="0.25">
      <c r="C502" s="10">
        <v>10000046012</v>
      </c>
      <c r="D502" s="11" t="s">
        <v>994</v>
      </c>
      <c r="E502" s="12">
        <v>2000</v>
      </c>
      <c r="F502" s="13" t="s">
        <v>995</v>
      </c>
      <c r="G502" s="13"/>
      <c r="H502" s="14"/>
      <c r="I502" s="15"/>
    </row>
    <row r="503" spans="3:9" ht="15.75" x14ac:dyDescent="0.25">
      <c r="C503" s="10">
        <v>10000046050</v>
      </c>
      <c r="D503" s="11" t="s">
        <v>996</v>
      </c>
      <c r="E503" s="12">
        <v>2000</v>
      </c>
      <c r="F503" s="13" t="s">
        <v>997</v>
      </c>
      <c r="G503" s="13"/>
      <c r="H503" s="14"/>
      <c r="I503" s="15"/>
    </row>
    <row r="504" spans="3:9" ht="31.5" x14ac:dyDescent="0.25">
      <c r="C504" s="10">
        <v>10000046088</v>
      </c>
      <c r="D504" s="11" t="s">
        <v>998</v>
      </c>
      <c r="E504" s="12">
        <v>2000</v>
      </c>
      <c r="F504" s="13" t="s">
        <v>999</v>
      </c>
      <c r="G504" s="13"/>
      <c r="H504" s="14"/>
      <c r="I504" s="15"/>
    </row>
    <row r="505" spans="3:9" ht="15.75" x14ac:dyDescent="0.25">
      <c r="C505" s="10">
        <v>10000046126</v>
      </c>
      <c r="D505" s="11" t="s">
        <v>1000</v>
      </c>
      <c r="E505" s="12">
        <v>2000</v>
      </c>
      <c r="F505" s="13" t="s">
        <v>1001</v>
      </c>
      <c r="G505" s="13"/>
      <c r="H505" s="14"/>
      <c r="I505" s="15"/>
    </row>
    <row r="506" spans="3:9" ht="31.5" x14ac:dyDescent="0.25">
      <c r="C506" s="10">
        <v>10000046164</v>
      </c>
      <c r="D506" s="11" t="s">
        <v>1002</v>
      </c>
      <c r="E506" s="12">
        <v>2000</v>
      </c>
      <c r="F506" s="13" t="s">
        <v>1003</v>
      </c>
      <c r="G506" s="13"/>
      <c r="H506" s="14"/>
      <c r="I506" s="15"/>
    </row>
    <row r="507" spans="3:9" ht="15.75" x14ac:dyDescent="0.25">
      <c r="C507" s="10">
        <v>10000046202</v>
      </c>
      <c r="D507" s="11" t="s">
        <v>1004</v>
      </c>
      <c r="E507" s="12">
        <v>2000</v>
      </c>
      <c r="F507" s="13" t="s">
        <v>1005</v>
      </c>
      <c r="G507" s="13"/>
      <c r="H507" s="14"/>
      <c r="I507" s="15"/>
    </row>
    <row r="508" spans="3:9" ht="15.75" x14ac:dyDescent="0.25">
      <c r="C508" s="10">
        <v>10000046240</v>
      </c>
      <c r="D508" s="11" t="s">
        <v>1006</v>
      </c>
      <c r="E508" s="12">
        <v>2000</v>
      </c>
      <c r="F508" s="13" t="s">
        <v>1007</v>
      </c>
      <c r="G508" s="13"/>
      <c r="H508" s="14"/>
      <c r="I508" s="15"/>
    </row>
    <row r="509" spans="3:9" ht="15.75" x14ac:dyDescent="0.25">
      <c r="C509" s="10">
        <v>10000046278</v>
      </c>
      <c r="D509" s="11" t="s">
        <v>1008</v>
      </c>
      <c r="E509" s="12">
        <v>2000</v>
      </c>
      <c r="F509" s="13" t="s">
        <v>1009</v>
      </c>
      <c r="G509" s="13"/>
      <c r="H509" s="14"/>
      <c r="I509" s="15"/>
    </row>
    <row r="510" spans="3:9" ht="31.5" x14ac:dyDescent="0.25">
      <c r="C510" s="10">
        <v>10000046316</v>
      </c>
      <c r="D510" s="11" t="s">
        <v>1010</v>
      </c>
      <c r="E510" s="12">
        <v>2000</v>
      </c>
      <c r="F510" s="13" t="s">
        <v>1011</v>
      </c>
      <c r="G510" s="13"/>
      <c r="H510" s="14"/>
      <c r="I510" s="15"/>
    </row>
    <row r="511" spans="3:9" ht="15.75" x14ac:dyDescent="0.25">
      <c r="C511" s="10">
        <v>10000046354</v>
      </c>
      <c r="D511" s="11" t="s">
        <v>1012</v>
      </c>
      <c r="E511" s="12">
        <v>2000</v>
      </c>
      <c r="F511" s="13" t="s">
        <v>1013</v>
      </c>
      <c r="G511" s="13"/>
      <c r="H511" s="14"/>
      <c r="I511" s="15"/>
    </row>
    <row r="512" spans="3:9" ht="31.5" x14ac:dyDescent="0.25">
      <c r="C512" s="10">
        <v>10000046392</v>
      </c>
      <c r="D512" s="11" t="s">
        <v>1014</v>
      </c>
      <c r="E512" s="12">
        <v>2000</v>
      </c>
      <c r="F512" s="13" t="s">
        <v>1015</v>
      </c>
      <c r="G512" s="13"/>
      <c r="H512" s="14"/>
      <c r="I512" s="15"/>
    </row>
    <row r="513" spans="3:9" ht="15.75" x14ac:dyDescent="0.25">
      <c r="C513" s="10">
        <v>10000046430</v>
      </c>
      <c r="D513" s="11" t="s">
        <v>1016</v>
      </c>
      <c r="E513" s="12">
        <v>2000</v>
      </c>
      <c r="F513" s="13" t="s">
        <v>1017</v>
      </c>
      <c r="G513" s="13"/>
      <c r="H513" s="14"/>
      <c r="I513" s="15"/>
    </row>
    <row r="514" spans="3:9" ht="15.75" x14ac:dyDescent="0.25">
      <c r="C514" s="10">
        <v>10000046468</v>
      </c>
      <c r="D514" s="11" t="s">
        <v>1018</v>
      </c>
      <c r="E514" s="12">
        <v>2000</v>
      </c>
      <c r="F514" s="13" t="s">
        <v>1019</v>
      </c>
      <c r="G514" s="13"/>
      <c r="H514" s="14"/>
      <c r="I514" s="15"/>
    </row>
    <row r="515" spans="3:9" ht="15.75" x14ac:dyDescent="0.25">
      <c r="C515" s="10">
        <v>10000046506</v>
      </c>
      <c r="D515" s="11" t="s">
        <v>1020</v>
      </c>
      <c r="E515" s="12">
        <v>2000</v>
      </c>
      <c r="F515" s="13" t="s">
        <v>1021</v>
      </c>
      <c r="G515" s="13"/>
      <c r="H515" s="14"/>
      <c r="I515" s="15"/>
    </row>
    <row r="516" spans="3:9" ht="15.75" x14ac:dyDescent="0.25">
      <c r="C516" s="10">
        <v>10000046544</v>
      </c>
      <c r="D516" s="11" t="s">
        <v>1022</v>
      </c>
      <c r="E516" s="12">
        <v>2000</v>
      </c>
      <c r="F516" s="13" t="s">
        <v>1023</v>
      </c>
      <c r="G516" s="13"/>
      <c r="H516" s="14"/>
      <c r="I516" s="15"/>
    </row>
    <row r="517" spans="3:9" ht="15.75" x14ac:dyDescent="0.25">
      <c r="C517" s="10">
        <v>10000046582</v>
      </c>
      <c r="D517" s="11" t="s">
        <v>1024</v>
      </c>
      <c r="E517" s="12">
        <v>2000</v>
      </c>
      <c r="F517" s="13" t="s">
        <v>1025</v>
      </c>
      <c r="G517" s="13"/>
      <c r="H517" s="14"/>
      <c r="I517" s="15"/>
    </row>
    <row r="518" spans="3:9" ht="31.5" x14ac:dyDescent="0.25">
      <c r="C518" s="10">
        <v>10000046620</v>
      </c>
      <c r="D518" s="11" t="s">
        <v>1026</v>
      </c>
      <c r="E518" s="12">
        <v>2000</v>
      </c>
      <c r="F518" s="13" t="s">
        <v>1027</v>
      </c>
      <c r="G518" s="13"/>
      <c r="H518" s="14"/>
      <c r="I518" s="15"/>
    </row>
    <row r="519" spans="3:9" ht="15.75" x14ac:dyDescent="0.25">
      <c r="C519" s="10">
        <v>10000046658</v>
      </c>
      <c r="D519" s="11" t="s">
        <v>1028</v>
      </c>
      <c r="E519" s="12">
        <v>2000</v>
      </c>
      <c r="F519" s="13" t="s">
        <v>1029</v>
      </c>
      <c r="G519" s="13"/>
      <c r="H519" s="14"/>
      <c r="I519" s="15"/>
    </row>
    <row r="520" spans="3:9" ht="15.75" x14ac:dyDescent="0.25">
      <c r="C520" s="10">
        <v>10000046696</v>
      </c>
      <c r="D520" s="11" t="s">
        <v>1030</v>
      </c>
      <c r="E520" s="12">
        <v>2000</v>
      </c>
      <c r="F520" s="13" t="s">
        <v>1031</v>
      </c>
      <c r="G520" s="13"/>
      <c r="H520" s="14"/>
      <c r="I520" s="15"/>
    </row>
    <row r="521" spans="3:9" ht="15.75" x14ac:dyDescent="0.25">
      <c r="C521" s="10">
        <v>10000046734</v>
      </c>
      <c r="D521" s="11" t="s">
        <v>1032</v>
      </c>
      <c r="E521" s="12">
        <v>2000</v>
      </c>
      <c r="F521" s="13" t="s">
        <v>1033</v>
      </c>
      <c r="G521" s="13"/>
      <c r="H521" s="14"/>
      <c r="I521" s="15"/>
    </row>
    <row r="522" spans="3:9" ht="31.5" x14ac:dyDescent="0.25">
      <c r="C522" s="10">
        <v>10000046772</v>
      </c>
      <c r="D522" s="11" t="s">
        <v>1034</v>
      </c>
      <c r="E522" s="12">
        <v>2000</v>
      </c>
      <c r="F522" s="13" t="s">
        <v>1035</v>
      </c>
      <c r="G522" s="13"/>
      <c r="H522" s="14"/>
      <c r="I522" s="15"/>
    </row>
    <row r="523" spans="3:9" ht="15.75" x14ac:dyDescent="0.25">
      <c r="C523" s="10">
        <v>10000046810</v>
      </c>
      <c r="D523" s="11" t="s">
        <v>1036</v>
      </c>
      <c r="E523" s="12">
        <v>2000</v>
      </c>
      <c r="F523" s="13" t="s">
        <v>1037</v>
      </c>
      <c r="G523" s="13"/>
      <c r="H523" s="14"/>
      <c r="I523" s="15"/>
    </row>
    <row r="524" spans="3:9" ht="15.75" x14ac:dyDescent="0.25">
      <c r="C524" s="10">
        <v>10000046848</v>
      </c>
      <c r="D524" s="11" t="s">
        <v>1038</v>
      </c>
      <c r="E524" s="12">
        <v>2000</v>
      </c>
      <c r="F524" s="13" t="s">
        <v>1039</v>
      </c>
      <c r="G524" s="13"/>
      <c r="H524" s="14"/>
      <c r="I524" s="15"/>
    </row>
    <row r="525" spans="3:9" ht="15.75" x14ac:dyDescent="0.25">
      <c r="C525" s="10">
        <v>10000046886</v>
      </c>
      <c r="D525" s="11" t="s">
        <v>1040</v>
      </c>
      <c r="E525" s="12">
        <v>2000</v>
      </c>
      <c r="F525" s="13" t="s">
        <v>1041</v>
      </c>
      <c r="G525" s="13"/>
      <c r="H525" s="14"/>
      <c r="I525" s="15"/>
    </row>
    <row r="526" spans="3:9" ht="15.75" x14ac:dyDescent="0.25">
      <c r="C526" s="10">
        <v>10000046924</v>
      </c>
      <c r="D526" s="11" t="s">
        <v>1042</v>
      </c>
      <c r="E526" s="12">
        <v>2000</v>
      </c>
      <c r="F526" s="13" t="s">
        <v>1043</v>
      </c>
      <c r="G526" s="13"/>
      <c r="H526" s="14"/>
      <c r="I526" s="15"/>
    </row>
    <row r="527" spans="3:9" ht="31.5" x14ac:dyDescent="0.25">
      <c r="C527" s="10">
        <v>10000046962</v>
      </c>
      <c r="D527" s="11" t="s">
        <v>1044</v>
      </c>
      <c r="E527" s="12">
        <v>2000</v>
      </c>
      <c r="F527" s="13" t="s">
        <v>1045</v>
      </c>
      <c r="G527" s="13"/>
      <c r="H527" s="14"/>
      <c r="I527" s="15"/>
    </row>
    <row r="528" spans="3:9" ht="31.5" x14ac:dyDescent="0.25">
      <c r="C528" s="10">
        <v>10000047000</v>
      </c>
      <c r="D528" s="11" t="s">
        <v>1046</v>
      </c>
      <c r="E528" s="12">
        <v>2000</v>
      </c>
      <c r="F528" s="13" t="s">
        <v>1047</v>
      </c>
      <c r="G528" s="13"/>
      <c r="H528" s="14"/>
      <c r="I528" s="15"/>
    </row>
    <row r="529" spans="3:9" ht="31.5" x14ac:dyDescent="0.25">
      <c r="C529" s="10">
        <v>10000047038</v>
      </c>
      <c r="D529" s="11" t="s">
        <v>1048</v>
      </c>
      <c r="E529" s="12">
        <v>2001</v>
      </c>
      <c r="F529" s="13" t="s">
        <v>1049</v>
      </c>
      <c r="G529" s="13"/>
      <c r="H529" s="14"/>
      <c r="I529" s="15"/>
    </row>
    <row r="530" spans="3:9" ht="15.75" x14ac:dyDescent="0.25">
      <c r="C530" s="10">
        <v>10000047076</v>
      </c>
      <c r="D530" s="11" t="s">
        <v>1050</v>
      </c>
      <c r="E530" s="12">
        <v>2001</v>
      </c>
      <c r="F530" s="13" t="s">
        <v>1051</v>
      </c>
      <c r="G530" s="13"/>
      <c r="H530" s="14"/>
      <c r="I530" s="15"/>
    </row>
    <row r="531" spans="3:9" ht="15.75" x14ac:dyDescent="0.25">
      <c r="C531" s="10">
        <v>10000047114</v>
      </c>
      <c r="D531" s="11" t="s">
        <v>1052</v>
      </c>
      <c r="E531" s="12">
        <v>2001</v>
      </c>
      <c r="F531" s="13" t="s">
        <v>1053</v>
      </c>
      <c r="G531" s="13"/>
      <c r="H531" s="14"/>
      <c r="I531" s="15"/>
    </row>
    <row r="532" spans="3:9" ht="15.75" x14ac:dyDescent="0.25">
      <c r="C532" s="10">
        <v>10000047152</v>
      </c>
      <c r="D532" s="11" t="s">
        <v>1054</v>
      </c>
      <c r="E532" s="12">
        <v>2001</v>
      </c>
      <c r="F532" s="13" t="s">
        <v>1055</v>
      </c>
      <c r="G532" s="13"/>
      <c r="H532" s="14"/>
      <c r="I532" s="15"/>
    </row>
    <row r="533" spans="3:9" ht="31.5" x14ac:dyDescent="0.25">
      <c r="C533" s="10">
        <v>10000047190</v>
      </c>
      <c r="D533" s="11" t="s">
        <v>1056</v>
      </c>
      <c r="E533" s="12">
        <v>2001</v>
      </c>
      <c r="F533" s="13" t="s">
        <v>1057</v>
      </c>
      <c r="G533" s="13"/>
      <c r="H533" s="14"/>
      <c r="I533" s="15"/>
    </row>
    <row r="534" spans="3:9" ht="15.75" x14ac:dyDescent="0.25">
      <c r="C534" s="10">
        <v>10000047228</v>
      </c>
      <c r="D534" s="11" t="s">
        <v>1058</v>
      </c>
      <c r="E534" s="12">
        <v>2001</v>
      </c>
      <c r="F534" s="13" t="s">
        <v>1059</v>
      </c>
      <c r="G534" s="13"/>
      <c r="H534" s="14"/>
      <c r="I534" s="15"/>
    </row>
    <row r="535" spans="3:9" ht="15.75" x14ac:dyDescent="0.25">
      <c r="C535" s="10">
        <v>10000047266</v>
      </c>
      <c r="D535" s="11" t="s">
        <v>1060</v>
      </c>
      <c r="E535" s="12">
        <v>2001</v>
      </c>
      <c r="F535" s="13" t="s">
        <v>1061</v>
      </c>
      <c r="G535" s="13"/>
      <c r="H535" s="14"/>
      <c r="I535" s="15"/>
    </row>
    <row r="536" spans="3:9" ht="15.75" x14ac:dyDescent="0.25">
      <c r="C536" s="10">
        <v>10000047304</v>
      </c>
      <c r="D536" s="11" t="s">
        <v>1062</v>
      </c>
      <c r="E536" s="12">
        <v>2001</v>
      </c>
      <c r="F536" s="13" t="s">
        <v>1063</v>
      </c>
      <c r="G536" s="13"/>
      <c r="H536" s="14"/>
      <c r="I536" s="15"/>
    </row>
    <row r="537" spans="3:9" ht="31.5" x14ac:dyDescent="0.25">
      <c r="C537" s="10">
        <v>10000047342</v>
      </c>
      <c r="D537" s="11" t="s">
        <v>1064</v>
      </c>
      <c r="E537" s="12">
        <v>2001</v>
      </c>
      <c r="F537" s="13" t="s">
        <v>1065</v>
      </c>
      <c r="G537" s="13"/>
      <c r="H537" s="14"/>
      <c r="I537" s="15"/>
    </row>
    <row r="538" spans="3:9" ht="15.75" x14ac:dyDescent="0.25">
      <c r="C538" s="10">
        <v>10000047380</v>
      </c>
      <c r="D538" s="11" t="s">
        <v>1066</v>
      </c>
      <c r="E538" s="12">
        <v>2001</v>
      </c>
      <c r="F538" s="13" t="s">
        <v>1067</v>
      </c>
      <c r="G538" s="13"/>
      <c r="H538" s="14"/>
      <c r="I538" s="15"/>
    </row>
    <row r="539" spans="3:9" ht="15.75" x14ac:dyDescent="0.25">
      <c r="C539" s="10">
        <v>10000047418</v>
      </c>
      <c r="D539" s="11" t="s">
        <v>1068</v>
      </c>
      <c r="E539" s="12">
        <v>2001</v>
      </c>
      <c r="F539" s="13" t="s">
        <v>1069</v>
      </c>
      <c r="G539" s="13"/>
      <c r="H539" s="14"/>
      <c r="I539" s="15"/>
    </row>
    <row r="540" spans="3:9" ht="15.75" x14ac:dyDescent="0.25">
      <c r="C540" s="10">
        <v>10000047456</v>
      </c>
      <c r="D540" s="11" t="s">
        <v>1070</v>
      </c>
      <c r="E540" s="12">
        <v>2001</v>
      </c>
      <c r="F540" s="13" t="s">
        <v>1071</v>
      </c>
      <c r="G540" s="13"/>
      <c r="H540" s="14"/>
      <c r="I540" s="15"/>
    </row>
    <row r="541" spans="3:9" ht="15.75" x14ac:dyDescent="0.25">
      <c r="C541" s="10">
        <v>10000047494</v>
      </c>
      <c r="D541" s="11" t="s">
        <v>1072</v>
      </c>
      <c r="E541" s="12">
        <v>2001</v>
      </c>
      <c r="F541" s="13" t="s">
        <v>1073</v>
      </c>
      <c r="G541" s="13"/>
      <c r="H541" s="14"/>
      <c r="I541" s="15"/>
    </row>
    <row r="542" spans="3:9" ht="15.75" x14ac:dyDescent="0.25">
      <c r="C542" s="10">
        <v>10000047532</v>
      </c>
      <c r="D542" s="11" t="s">
        <v>1074</v>
      </c>
      <c r="E542" s="12">
        <v>2001</v>
      </c>
      <c r="F542" s="13" t="s">
        <v>1075</v>
      </c>
      <c r="G542" s="13"/>
      <c r="H542" s="14"/>
      <c r="I542" s="15"/>
    </row>
    <row r="543" spans="3:9" ht="15.75" x14ac:dyDescent="0.25">
      <c r="C543" s="10">
        <v>10000047570</v>
      </c>
      <c r="D543" s="11" t="s">
        <v>1076</v>
      </c>
      <c r="E543" s="12">
        <v>2001</v>
      </c>
      <c r="F543" s="13" t="s">
        <v>1077</v>
      </c>
      <c r="G543" s="13"/>
      <c r="H543" s="14"/>
      <c r="I543" s="15"/>
    </row>
    <row r="544" spans="3:9" ht="15.75" x14ac:dyDescent="0.25">
      <c r="C544" s="10">
        <v>10000047608</v>
      </c>
      <c r="D544" s="11" t="s">
        <v>1078</v>
      </c>
      <c r="E544" s="12">
        <v>2001</v>
      </c>
      <c r="F544" s="13" t="s">
        <v>1079</v>
      </c>
      <c r="G544" s="13"/>
      <c r="H544" s="14"/>
      <c r="I544" s="15"/>
    </row>
    <row r="545" spans="3:9" ht="31.5" x14ac:dyDescent="0.25">
      <c r="C545" s="10">
        <v>10000047646</v>
      </c>
      <c r="D545" s="11" t="s">
        <v>1080</v>
      </c>
      <c r="E545" s="12">
        <v>2001</v>
      </c>
      <c r="F545" s="13" t="s">
        <v>1081</v>
      </c>
      <c r="G545" s="13"/>
      <c r="H545" s="14"/>
      <c r="I545" s="15"/>
    </row>
    <row r="546" spans="3:9" ht="15.75" x14ac:dyDescent="0.25">
      <c r="C546" s="10">
        <v>10000047684</v>
      </c>
      <c r="D546" s="11" t="s">
        <v>1082</v>
      </c>
      <c r="E546" s="12">
        <v>2001</v>
      </c>
      <c r="F546" s="13" t="s">
        <v>1083</v>
      </c>
      <c r="G546" s="13"/>
      <c r="H546" s="14"/>
      <c r="I546" s="15"/>
    </row>
    <row r="547" spans="3:9" ht="15.75" x14ac:dyDescent="0.25">
      <c r="C547" s="10">
        <v>10000047722</v>
      </c>
      <c r="D547" s="11" t="s">
        <v>1084</v>
      </c>
      <c r="E547" s="12">
        <v>2001</v>
      </c>
      <c r="F547" s="13" t="s">
        <v>1085</v>
      </c>
      <c r="G547" s="13"/>
      <c r="H547" s="14"/>
      <c r="I547" s="15"/>
    </row>
    <row r="548" spans="3:9" ht="31.5" x14ac:dyDescent="0.25">
      <c r="C548" s="10">
        <v>10000047760</v>
      </c>
      <c r="D548" s="11" t="s">
        <v>1086</v>
      </c>
      <c r="E548" s="12">
        <v>2001</v>
      </c>
      <c r="F548" s="13" t="s">
        <v>1087</v>
      </c>
      <c r="G548" s="13"/>
      <c r="H548" s="14"/>
      <c r="I548" s="15"/>
    </row>
    <row r="549" spans="3:9" ht="15.75" x14ac:dyDescent="0.25">
      <c r="C549" s="10">
        <v>10000047798</v>
      </c>
      <c r="D549" s="11" t="s">
        <v>1088</v>
      </c>
      <c r="E549" s="12">
        <v>2002</v>
      </c>
      <c r="F549" s="13" t="s">
        <v>1089</v>
      </c>
      <c r="G549" s="13"/>
      <c r="H549" s="14"/>
      <c r="I549" s="15"/>
    </row>
    <row r="550" spans="3:9" ht="15.75" x14ac:dyDescent="0.25">
      <c r="C550" s="10">
        <v>10000047836</v>
      </c>
      <c r="D550" s="11" t="s">
        <v>1090</v>
      </c>
      <c r="E550" s="12">
        <v>2002</v>
      </c>
      <c r="F550" s="13" t="s">
        <v>1091</v>
      </c>
      <c r="G550" s="13"/>
      <c r="H550" s="14"/>
      <c r="I550" s="15"/>
    </row>
    <row r="551" spans="3:9" ht="15.75" x14ac:dyDescent="0.25">
      <c r="C551" s="10">
        <v>10000047874</v>
      </c>
      <c r="D551" s="11" t="s">
        <v>1092</v>
      </c>
      <c r="E551" s="12">
        <v>2002</v>
      </c>
      <c r="F551" s="13" t="s">
        <v>1093</v>
      </c>
      <c r="G551" s="13"/>
      <c r="H551" s="14"/>
      <c r="I551" s="15"/>
    </row>
    <row r="552" spans="3:9" ht="15.75" x14ac:dyDescent="0.25">
      <c r="C552" s="10">
        <v>10000047912</v>
      </c>
      <c r="D552" s="11" t="s">
        <v>1094</v>
      </c>
      <c r="E552" s="12">
        <v>2002</v>
      </c>
      <c r="F552" s="13" t="s">
        <v>1095</v>
      </c>
      <c r="G552" s="13"/>
      <c r="H552" s="14"/>
      <c r="I552" s="15"/>
    </row>
    <row r="553" spans="3:9" ht="15.75" x14ac:dyDescent="0.25">
      <c r="C553" s="10">
        <v>10000047950</v>
      </c>
      <c r="D553" s="11" t="s">
        <v>1096</v>
      </c>
      <c r="E553" s="12">
        <v>2002</v>
      </c>
      <c r="F553" s="13" t="s">
        <v>1097</v>
      </c>
      <c r="G553" s="13"/>
      <c r="H553" s="14"/>
      <c r="I553" s="15"/>
    </row>
    <row r="554" spans="3:9" ht="15.75" x14ac:dyDescent="0.25">
      <c r="C554" s="10">
        <v>10000047988</v>
      </c>
      <c r="D554" s="11" t="s">
        <v>1098</v>
      </c>
      <c r="E554" s="12">
        <v>2002</v>
      </c>
      <c r="F554" s="13" t="s">
        <v>1099</v>
      </c>
      <c r="G554" s="13"/>
      <c r="H554" s="14"/>
      <c r="I554" s="15"/>
    </row>
    <row r="555" spans="3:9" ht="15.75" x14ac:dyDescent="0.25">
      <c r="C555" s="10">
        <v>10000048026</v>
      </c>
      <c r="D555" s="11" t="s">
        <v>1100</v>
      </c>
      <c r="E555" s="12">
        <v>2002</v>
      </c>
      <c r="F555" s="13" t="s">
        <v>1101</v>
      </c>
      <c r="G555" s="13"/>
      <c r="H555" s="14"/>
      <c r="I555" s="15"/>
    </row>
    <row r="556" spans="3:9" ht="31.5" x14ac:dyDescent="0.25">
      <c r="C556" s="10">
        <v>10000048064</v>
      </c>
      <c r="D556" s="11" t="s">
        <v>1102</v>
      </c>
      <c r="E556" s="12">
        <v>2002</v>
      </c>
      <c r="F556" s="13" t="s">
        <v>1103</v>
      </c>
      <c r="G556" s="13"/>
      <c r="H556" s="14"/>
      <c r="I556" s="15"/>
    </row>
    <row r="557" spans="3:9" ht="15.75" x14ac:dyDescent="0.25">
      <c r="C557" s="10">
        <v>10000048102</v>
      </c>
      <c r="D557" s="11" t="s">
        <v>1104</v>
      </c>
      <c r="E557" s="12">
        <v>2002</v>
      </c>
      <c r="F557" s="13" t="s">
        <v>1105</v>
      </c>
      <c r="G557" s="13"/>
      <c r="H557" s="14"/>
      <c r="I557" s="15"/>
    </row>
    <row r="558" spans="3:9" ht="15.75" x14ac:dyDescent="0.25">
      <c r="C558" s="10">
        <v>10000048140</v>
      </c>
      <c r="D558" s="11" t="s">
        <v>1106</v>
      </c>
      <c r="E558" s="12">
        <v>2002</v>
      </c>
      <c r="F558" s="13" t="s">
        <v>1107</v>
      </c>
      <c r="G558" s="13"/>
      <c r="H558" s="14"/>
      <c r="I558" s="15"/>
    </row>
    <row r="559" spans="3:9" ht="31.5" x14ac:dyDescent="0.25">
      <c r="C559" s="10">
        <v>10000048178</v>
      </c>
      <c r="D559" s="11" t="s">
        <v>1108</v>
      </c>
      <c r="E559" s="12">
        <v>2002</v>
      </c>
      <c r="F559" s="13" t="s">
        <v>1109</v>
      </c>
      <c r="G559" s="13"/>
      <c r="H559" s="14"/>
      <c r="I559" s="15"/>
    </row>
    <row r="560" spans="3:9" ht="15.75" x14ac:dyDescent="0.25">
      <c r="C560" s="10">
        <v>10000048216</v>
      </c>
      <c r="D560" s="11" t="s">
        <v>1110</v>
      </c>
      <c r="E560" s="12">
        <v>2002</v>
      </c>
      <c r="F560" s="13" t="s">
        <v>1111</v>
      </c>
      <c r="G560" s="13"/>
      <c r="H560" s="14"/>
      <c r="I560" s="15"/>
    </row>
    <row r="561" spans="3:9" ht="15.75" x14ac:dyDescent="0.25">
      <c r="C561" s="10">
        <v>10000048254</v>
      </c>
      <c r="D561" s="11" t="s">
        <v>1112</v>
      </c>
      <c r="E561" s="12">
        <v>2002</v>
      </c>
      <c r="F561" s="13" t="s">
        <v>1113</v>
      </c>
      <c r="G561" s="13"/>
      <c r="H561" s="14"/>
      <c r="I561" s="15"/>
    </row>
    <row r="562" spans="3:9" ht="15.75" x14ac:dyDescent="0.25">
      <c r="C562" s="10">
        <v>10000048302</v>
      </c>
      <c r="D562" s="11" t="s">
        <v>1114</v>
      </c>
      <c r="E562" s="12">
        <v>2002</v>
      </c>
      <c r="F562" s="13" t="s">
        <v>548</v>
      </c>
      <c r="G562" s="13"/>
      <c r="H562" s="14"/>
      <c r="I562" s="15"/>
    </row>
    <row r="563" spans="3:9" ht="15.75" x14ac:dyDescent="0.25">
      <c r="C563" s="10">
        <v>10000048340</v>
      </c>
      <c r="D563" s="11" t="s">
        <v>1115</v>
      </c>
      <c r="E563" s="12">
        <v>2002</v>
      </c>
      <c r="F563" s="13" t="s">
        <v>1116</v>
      </c>
      <c r="G563" s="13"/>
      <c r="H563" s="14"/>
      <c r="I563" s="15"/>
    </row>
    <row r="564" spans="3:9" ht="31.5" x14ac:dyDescent="0.25">
      <c r="C564" s="10">
        <v>10000048378</v>
      </c>
      <c r="D564" s="11" t="s">
        <v>1117</v>
      </c>
      <c r="E564" s="12">
        <v>2002</v>
      </c>
      <c r="F564" s="13" t="s">
        <v>1118</v>
      </c>
      <c r="G564" s="13"/>
      <c r="H564" s="14"/>
      <c r="I564" s="15"/>
    </row>
    <row r="565" spans="3:9" ht="31.5" x14ac:dyDescent="0.25">
      <c r="C565" s="10">
        <v>10000048416</v>
      </c>
      <c r="D565" s="11" t="s">
        <v>1119</v>
      </c>
      <c r="E565" s="12">
        <v>2002</v>
      </c>
      <c r="F565" s="13" t="s">
        <v>1120</v>
      </c>
      <c r="G565" s="13"/>
      <c r="H565" s="14"/>
      <c r="I565" s="15"/>
    </row>
    <row r="566" spans="3:9" ht="15.75" x14ac:dyDescent="0.25">
      <c r="C566" s="10">
        <v>10000048455</v>
      </c>
      <c r="D566" s="11" t="s">
        <v>1121</v>
      </c>
      <c r="E566" s="12">
        <v>2003</v>
      </c>
      <c r="F566" s="13" t="s">
        <v>1122</v>
      </c>
      <c r="G566" s="13"/>
      <c r="H566" s="14"/>
      <c r="I566" s="15"/>
    </row>
    <row r="567" spans="3:9" ht="15.75" x14ac:dyDescent="0.25">
      <c r="C567" s="10">
        <v>10000048493</v>
      </c>
      <c r="D567" s="11" t="s">
        <v>1123</v>
      </c>
      <c r="E567" s="12">
        <v>2003</v>
      </c>
      <c r="F567" s="13" t="s">
        <v>1124</v>
      </c>
      <c r="G567" s="13"/>
      <c r="H567" s="14"/>
      <c r="I567" s="15"/>
    </row>
    <row r="568" spans="3:9" ht="15.75" x14ac:dyDescent="0.25">
      <c r="C568" s="10">
        <v>10000048531</v>
      </c>
      <c r="D568" s="11" t="s">
        <v>1125</v>
      </c>
      <c r="E568" s="12">
        <v>2003</v>
      </c>
      <c r="F568" s="13" t="s">
        <v>1126</v>
      </c>
      <c r="G568" s="13"/>
      <c r="H568" s="14"/>
      <c r="I568" s="15"/>
    </row>
    <row r="569" spans="3:9" ht="15.75" x14ac:dyDescent="0.25">
      <c r="C569" s="10">
        <v>10000048569</v>
      </c>
      <c r="D569" s="11" t="s">
        <v>1127</v>
      </c>
      <c r="E569" s="12">
        <v>2003</v>
      </c>
      <c r="F569" s="13" t="s">
        <v>1128</v>
      </c>
      <c r="G569" s="13"/>
      <c r="H569" s="14"/>
      <c r="I569" s="15"/>
    </row>
    <row r="570" spans="3:9" ht="15.75" x14ac:dyDescent="0.25">
      <c r="C570" s="10">
        <v>10000048607</v>
      </c>
      <c r="D570" s="11" t="s">
        <v>1129</v>
      </c>
      <c r="E570" s="12">
        <v>2003</v>
      </c>
      <c r="F570" s="13" t="s">
        <v>1130</v>
      </c>
      <c r="G570" s="13"/>
      <c r="H570" s="14"/>
      <c r="I570" s="15"/>
    </row>
    <row r="571" spans="3:9" ht="15.75" x14ac:dyDescent="0.25">
      <c r="C571" s="10">
        <v>10000048645</v>
      </c>
      <c r="D571" s="11" t="s">
        <v>1131</v>
      </c>
      <c r="E571" s="12">
        <v>2003</v>
      </c>
      <c r="F571" s="13" t="s">
        <v>1132</v>
      </c>
      <c r="G571" s="13"/>
      <c r="H571" s="14"/>
      <c r="I571" s="15"/>
    </row>
    <row r="572" spans="3:9" ht="15.75" x14ac:dyDescent="0.25">
      <c r="C572" s="10">
        <v>10000048683</v>
      </c>
      <c r="D572" s="11" t="s">
        <v>1133</v>
      </c>
      <c r="E572" s="12">
        <v>2003</v>
      </c>
      <c r="F572" s="13" t="s">
        <v>1134</v>
      </c>
      <c r="G572" s="13"/>
      <c r="H572" s="14"/>
      <c r="I572" s="15"/>
    </row>
    <row r="573" spans="3:9" ht="15.75" x14ac:dyDescent="0.25">
      <c r="C573" s="10">
        <v>10000048721</v>
      </c>
      <c r="D573" s="11" t="s">
        <v>1135</v>
      </c>
      <c r="E573" s="12">
        <v>2003</v>
      </c>
      <c r="F573" s="13" t="s">
        <v>1136</v>
      </c>
      <c r="G573" s="13"/>
      <c r="H573" s="14"/>
      <c r="I573" s="15"/>
    </row>
    <row r="574" spans="3:9" ht="15.75" x14ac:dyDescent="0.25">
      <c r="C574" s="10">
        <v>10000048759</v>
      </c>
      <c r="D574" s="11" t="s">
        <v>1137</v>
      </c>
      <c r="E574" s="12">
        <v>2003</v>
      </c>
      <c r="F574" s="13" t="s">
        <v>1138</v>
      </c>
      <c r="G574" s="13"/>
      <c r="H574" s="14"/>
      <c r="I574" s="15"/>
    </row>
    <row r="575" spans="3:9" ht="15.75" x14ac:dyDescent="0.25">
      <c r="C575" s="10">
        <v>10000048797</v>
      </c>
      <c r="D575" s="11" t="s">
        <v>1139</v>
      </c>
      <c r="E575" s="12">
        <v>2003</v>
      </c>
      <c r="F575" s="13" t="s">
        <v>1140</v>
      </c>
      <c r="G575" s="13"/>
      <c r="H575" s="14"/>
      <c r="I575" s="15"/>
    </row>
    <row r="576" spans="3:9" ht="31.5" x14ac:dyDescent="0.25">
      <c r="C576" s="10">
        <v>10000048835</v>
      </c>
      <c r="D576" s="11" t="s">
        <v>1141</v>
      </c>
      <c r="E576" s="12">
        <v>2003</v>
      </c>
      <c r="F576" s="13" t="s">
        <v>1142</v>
      </c>
      <c r="G576" s="13"/>
      <c r="H576" s="14"/>
      <c r="I576" s="15"/>
    </row>
    <row r="577" spans="3:9" ht="15.75" x14ac:dyDescent="0.25">
      <c r="C577" s="10">
        <v>10000048873</v>
      </c>
      <c r="D577" s="11" t="s">
        <v>1143</v>
      </c>
      <c r="E577" s="12">
        <v>2003</v>
      </c>
      <c r="F577" s="13" t="s">
        <v>1144</v>
      </c>
      <c r="G577" s="13"/>
      <c r="H577" s="14"/>
      <c r="I577" s="15"/>
    </row>
    <row r="578" spans="3:9" ht="15.75" x14ac:dyDescent="0.25">
      <c r="C578" s="10">
        <v>10000048911</v>
      </c>
      <c r="D578" s="11" t="s">
        <v>1145</v>
      </c>
      <c r="E578" s="12">
        <v>2003</v>
      </c>
      <c r="F578" s="13" t="s">
        <v>1146</v>
      </c>
      <c r="G578" s="13"/>
      <c r="H578" s="14"/>
      <c r="I578" s="15"/>
    </row>
    <row r="579" spans="3:9" ht="15.75" x14ac:dyDescent="0.25">
      <c r="C579" s="10">
        <v>10000048949</v>
      </c>
      <c r="D579" s="11" t="s">
        <v>1147</v>
      </c>
      <c r="E579" s="12">
        <v>2003</v>
      </c>
      <c r="F579" s="13" t="s">
        <v>1148</v>
      </c>
      <c r="G579" s="13"/>
      <c r="H579" s="14"/>
      <c r="I579" s="15"/>
    </row>
    <row r="580" spans="3:9" ht="15.75" x14ac:dyDescent="0.25">
      <c r="C580" s="10">
        <v>10000048987</v>
      </c>
      <c r="D580" s="11" t="s">
        <v>1149</v>
      </c>
      <c r="E580" s="12">
        <v>2004</v>
      </c>
      <c r="F580" s="13" t="s">
        <v>1150</v>
      </c>
      <c r="G580" s="13"/>
      <c r="H580" s="14"/>
      <c r="I580" s="15"/>
    </row>
    <row r="581" spans="3:9" ht="15.75" x14ac:dyDescent="0.25">
      <c r="C581" s="10">
        <v>10000049025</v>
      </c>
      <c r="D581" s="11" t="s">
        <v>1151</v>
      </c>
      <c r="E581" s="12">
        <v>2005</v>
      </c>
      <c r="F581" s="13" t="s">
        <v>1152</v>
      </c>
      <c r="G581" s="13"/>
      <c r="H581" s="14"/>
      <c r="I581" s="15"/>
    </row>
    <row r="582" spans="3:9" ht="31.5" x14ac:dyDescent="0.25">
      <c r="C582" s="10">
        <v>10000049063</v>
      </c>
      <c r="D582" s="11" t="s">
        <v>1153</v>
      </c>
      <c r="E582" s="12">
        <v>2004</v>
      </c>
      <c r="F582" s="13" t="s">
        <v>1154</v>
      </c>
      <c r="G582" s="13"/>
      <c r="H582" s="14"/>
      <c r="I582" s="15"/>
    </row>
    <row r="583" spans="3:9" ht="31.5" x14ac:dyDescent="0.25">
      <c r="C583" s="10">
        <v>10000049101</v>
      </c>
      <c r="D583" s="11" t="s">
        <v>1155</v>
      </c>
      <c r="E583" s="12">
        <v>2004</v>
      </c>
      <c r="F583" s="13" t="s">
        <v>1156</v>
      </c>
      <c r="G583" s="13"/>
      <c r="H583" s="14"/>
      <c r="I583" s="15"/>
    </row>
    <row r="584" spans="3:9" ht="15.75" x14ac:dyDescent="0.25">
      <c r="C584" s="10">
        <v>10000049140</v>
      </c>
      <c r="D584" s="11" t="s">
        <v>1157</v>
      </c>
      <c r="E584" s="12">
        <v>2004</v>
      </c>
      <c r="F584" s="13" t="s">
        <v>1158</v>
      </c>
      <c r="G584" s="13"/>
      <c r="H584" s="14"/>
      <c r="I584" s="15"/>
    </row>
    <row r="585" spans="3:9" ht="15.75" x14ac:dyDescent="0.25">
      <c r="C585" s="10">
        <v>10000049178</v>
      </c>
      <c r="D585" s="11" t="s">
        <v>1159</v>
      </c>
      <c r="E585" s="12">
        <v>2004</v>
      </c>
      <c r="F585" s="13" t="s">
        <v>1160</v>
      </c>
      <c r="G585" s="13"/>
      <c r="H585" s="14"/>
      <c r="I585" s="15"/>
    </row>
    <row r="586" spans="3:9" ht="15.75" x14ac:dyDescent="0.25">
      <c r="C586" s="10">
        <v>10000049216</v>
      </c>
      <c r="D586" s="11" t="s">
        <v>1161</v>
      </c>
      <c r="E586" s="12">
        <v>2004</v>
      </c>
      <c r="F586" s="13" t="s">
        <v>1162</v>
      </c>
      <c r="G586" s="13"/>
      <c r="H586" s="14"/>
      <c r="I586" s="15"/>
    </row>
    <row r="587" spans="3:9" ht="15.75" x14ac:dyDescent="0.25">
      <c r="C587" s="10">
        <v>10000049254</v>
      </c>
      <c r="D587" s="11" t="s">
        <v>1163</v>
      </c>
      <c r="E587" s="12">
        <v>2005</v>
      </c>
      <c r="F587" s="13" t="s">
        <v>1164</v>
      </c>
      <c r="G587" s="13"/>
      <c r="H587" s="14"/>
      <c r="I587" s="15"/>
    </row>
    <row r="588" spans="3:9" ht="31.5" x14ac:dyDescent="0.25">
      <c r="C588" s="10">
        <v>10000049292</v>
      </c>
      <c r="D588" s="11" t="s">
        <v>1165</v>
      </c>
      <c r="E588" s="12">
        <v>2005</v>
      </c>
      <c r="F588" s="13" t="s">
        <v>1166</v>
      </c>
      <c r="G588" s="13"/>
      <c r="H588" s="14"/>
      <c r="I588" s="15"/>
    </row>
    <row r="589" spans="3:9" ht="15.75" x14ac:dyDescent="0.25">
      <c r="C589" s="10">
        <v>10000049330</v>
      </c>
      <c r="D589" s="11" t="s">
        <v>1167</v>
      </c>
      <c r="E589" s="12">
        <v>2005</v>
      </c>
      <c r="F589" s="13" t="s">
        <v>1168</v>
      </c>
      <c r="G589" s="13"/>
      <c r="H589" s="14"/>
      <c r="I589" s="15"/>
    </row>
    <row r="590" spans="3:9" ht="15.75" x14ac:dyDescent="0.25">
      <c r="C590" s="10">
        <v>10000049368</v>
      </c>
      <c r="D590" s="11" t="s">
        <v>1169</v>
      </c>
      <c r="E590" s="12">
        <v>2005</v>
      </c>
      <c r="F590" s="13" t="s">
        <v>1170</v>
      </c>
      <c r="G590" s="13"/>
      <c r="H590" s="14"/>
      <c r="I590" s="15"/>
    </row>
    <row r="591" spans="3:9" ht="15.75" x14ac:dyDescent="0.25">
      <c r="C591" s="10">
        <v>10000049406</v>
      </c>
      <c r="D591" s="11" t="s">
        <v>1171</v>
      </c>
      <c r="E591" s="12">
        <v>2005</v>
      </c>
      <c r="F591" s="13" t="s">
        <v>1172</v>
      </c>
      <c r="G591" s="13"/>
      <c r="H591" s="14"/>
      <c r="I591" s="15"/>
    </row>
    <row r="592" spans="3:9" ht="15.75" x14ac:dyDescent="0.25">
      <c r="C592" s="10">
        <v>10000049444</v>
      </c>
      <c r="D592" s="11" t="s">
        <v>1173</v>
      </c>
      <c r="E592" s="12">
        <v>2005</v>
      </c>
      <c r="F592" s="13" t="s">
        <v>1174</v>
      </c>
      <c r="G592" s="13"/>
      <c r="H592" s="14"/>
      <c r="I592" s="15"/>
    </row>
    <row r="593" spans="3:9" ht="15.75" x14ac:dyDescent="0.25">
      <c r="C593" s="10">
        <v>10000049482</v>
      </c>
      <c r="D593" s="11" t="s">
        <v>1175</v>
      </c>
      <c r="E593" s="12">
        <v>2005</v>
      </c>
      <c r="F593" s="13" t="s">
        <v>1176</v>
      </c>
      <c r="G593" s="13"/>
      <c r="H593" s="14"/>
      <c r="I593" s="15"/>
    </row>
    <row r="594" spans="3:9" ht="15.75" x14ac:dyDescent="0.25">
      <c r="C594" s="10">
        <v>10000049520</v>
      </c>
      <c r="D594" s="11" t="s">
        <v>1177</v>
      </c>
      <c r="E594" s="12">
        <v>2005</v>
      </c>
      <c r="F594" s="13" t="s">
        <v>1178</v>
      </c>
      <c r="G594" s="13"/>
      <c r="H594" s="14"/>
      <c r="I594" s="15"/>
    </row>
    <row r="595" spans="3:9" ht="15.75" x14ac:dyDescent="0.25">
      <c r="C595" s="10">
        <v>10000049558</v>
      </c>
      <c r="D595" s="11" t="s">
        <v>1179</v>
      </c>
      <c r="E595" s="12">
        <v>2005</v>
      </c>
      <c r="F595" s="13" t="s">
        <v>1180</v>
      </c>
      <c r="G595" s="13"/>
      <c r="H595" s="14"/>
      <c r="I595" s="15"/>
    </row>
    <row r="596" spans="3:9" ht="31.5" x14ac:dyDescent="0.25">
      <c r="C596" s="10">
        <v>10000049596</v>
      </c>
      <c r="D596" s="11" t="s">
        <v>1181</v>
      </c>
      <c r="E596" s="12">
        <v>2005</v>
      </c>
      <c r="F596" s="13" t="s">
        <v>1182</v>
      </c>
      <c r="G596" s="13"/>
      <c r="H596" s="14"/>
      <c r="I596" s="15"/>
    </row>
    <row r="597" spans="3:9" ht="31.5" x14ac:dyDescent="0.25">
      <c r="C597" s="10">
        <v>10000049634</v>
      </c>
      <c r="D597" s="11" t="s">
        <v>1183</v>
      </c>
      <c r="E597" s="12">
        <v>2005</v>
      </c>
      <c r="F597" s="13" t="s">
        <v>1184</v>
      </c>
      <c r="G597" s="13"/>
      <c r="H597" s="14"/>
      <c r="I597" s="15"/>
    </row>
    <row r="598" spans="3:9" ht="31.5" x14ac:dyDescent="0.25">
      <c r="C598" s="10">
        <v>10000049672</v>
      </c>
      <c r="D598" s="11" t="s">
        <v>1185</v>
      </c>
      <c r="E598" s="12">
        <v>2006</v>
      </c>
      <c r="F598" s="13" t="s">
        <v>1186</v>
      </c>
      <c r="G598" s="13"/>
      <c r="H598" s="14"/>
      <c r="I598" s="15"/>
    </row>
    <row r="599" spans="3:9" ht="15.75" x14ac:dyDescent="0.25">
      <c r="C599" s="10">
        <v>10000049710</v>
      </c>
      <c r="D599" s="11" t="s">
        <v>1187</v>
      </c>
      <c r="E599" s="12">
        <v>2006</v>
      </c>
      <c r="F599" s="13" t="s">
        <v>1188</v>
      </c>
      <c r="G599" s="13"/>
      <c r="H599" s="14"/>
      <c r="I599" s="15"/>
    </row>
    <row r="600" spans="3:9" ht="15.75" x14ac:dyDescent="0.25">
      <c r="C600" s="10">
        <v>10000049748</v>
      </c>
      <c r="D600" s="11" t="s">
        <v>1189</v>
      </c>
      <c r="E600" s="12">
        <v>2006</v>
      </c>
      <c r="F600" s="13" t="s">
        <v>1190</v>
      </c>
      <c r="G600" s="13"/>
      <c r="H600" s="14"/>
      <c r="I600" s="15"/>
    </row>
    <row r="601" spans="3:9" ht="15.75" x14ac:dyDescent="0.25">
      <c r="C601" s="10">
        <v>10000049786</v>
      </c>
      <c r="D601" s="11" t="s">
        <v>1191</v>
      </c>
      <c r="E601" s="12">
        <v>2006</v>
      </c>
      <c r="F601" s="13" t="s">
        <v>1192</v>
      </c>
      <c r="G601" s="13"/>
      <c r="H601" s="14"/>
      <c r="I601" s="15"/>
    </row>
    <row r="602" spans="3:9" ht="15.75" x14ac:dyDescent="0.25">
      <c r="C602" s="10">
        <v>10000049824</v>
      </c>
      <c r="D602" s="11" t="s">
        <v>1193</v>
      </c>
      <c r="E602" s="12">
        <v>2006</v>
      </c>
      <c r="F602" s="13" t="s">
        <v>1194</v>
      </c>
      <c r="G602" s="13"/>
      <c r="H602" s="14"/>
      <c r="I602" s="15"/>
    </row>
    <row r="603" spans="3:9" ht="31.5" x14ac:dyDescent="0.25">
      <c r="C603" s="10">
        <v>10000049862</v>
      </c>
      <c r="D603" s="11" t="s">
        <v>1195</v>
      </c>
      <c r="E603" s="12">
        <v>2006</v>
      </c>
      <c r="F603" s="13" t="s">
        <v>1196</v>
      </c>
      <c r="G603" s="13"/>
      <c r="H603" s="14"/>
      <c r="I603" s="15"/>
    </row>
    <row r="604" spans="3:9" ht="31.5" x14ac:dyDescent="0.25">
      <c r="C604" s="10">
        <v>10000049900</v>
      </c>
      <c r="D604" s="11" t="s">
        <v>1197</v>
      </c>
      <c r="E604" s="12">
        <v>2006</v>
      </c>
      <c r="F604" s="13" t="s">
        <v>1198</v>
      </c>
      <c r="G604" s="13"/>
      <c r="H604" s="14"/>
      <c r="I604" s="15"/>
    </row>
    <row r="605" spans="3:9" ht="15.75" x14ac:dyDescent="0.25">
      <c r="C605" s="10">
        <v>10000049938</v>
      </c>
      <c r="D605" s="11" t="s">
        <v>1199</v>
      </c>
      <c r="E605" s="12">
        <v>2006</v>
      </c>
      <c r="F605" s="13" t="s">
        <v>1200</v>
      </c>
      <c r="G605" s="13"/>
      <c r="H605" s="14"/>
      <c r="I605" s="15"/>
    </row>
    <row r="606" spans="3:9" ht="31.5" x14ac:dyDescent="0.25">
      <c r="C606" s="10">
        <v>10000049976</v>
      </c>
      <c r="D606" s="11" t="s">
        <v>1201</v>
      </c>
      <c r="E606" s="12">
        <v>2006</v>
      </c>
      <c r="F606" s="13" t="s">
        <v>1202</v>
      </c>
      <c r="G606" s="13"/>
      <c r="H606" s="14"/>
      <c r="I606" s="15"/>
    </row>
    <row r="607" spans="3:9" ht="15.75" x14ac:dyDescent="0.25">
      <c r="C607" s="10">
        <v>10000050014</v>
      </c>
      <c r="D607" s="11" t="s">
        <v>1203</v>
      </c>
      <c r="E607" s="12">
        <v>2006</v>
      </c>
      <c r="F607" s="13" t="s">
        <v>1204</v>
      </c>
      <c r="G607" s="13"/>
      <c r="H607" s="14"/>
      <c r="I607" s="15"/>
    </row>
    <row r="608" spans="3:9" ht="15.75" x14ac:dyDescent="0.25">
      <c r="C608" s="10">
        <v>10000050052</v>
      </c>
      <c r="D608" s="11" t="s">
        <v>1205</v>
      </c>
      <c r="E608" s="12">
        <v>2006</v>
      </c>
      <c r="F608" s="13" t="s">
        <v>1206</v>
      </c>
      <c r="G608" s="13"/>
      <c r="H608" s="14"/>
      <c r="I608" s="15"/>
    </row>
    <row r="609" spans="3:9" ht="15.75" x14ac:dyDescent="0.25">
      <c r="C609" s="10">
        <v>10000050090</v>
      </c>
      <c r="D609" s="11" t="s">
        <v>1207</v>
      </c>
      <c r="E609" s="12">
        <v>2006</v>
      </c>
      <c r="F609" s="13" t="s">
        <v>1208</v>
      </c>
      <c r="G609" s="13"/>
      <c r="H609" s="14"/>
      <c r="I609" s="15"/>
    </row>
    <row r="610" spans="3:9" ht="15.75" x14ac:dyDescent="0.25">
      <c r="C610" s="10">
        <v>10000050128</v>
      </c>
      <c r="D610" s="11" t="s">
        <v>1209</v>
      </c>
      <c r="E610" s="12">
        <v>2006</v>
      </c>
      <c r="F610" s="13" t="s">
        <v>1210</v>
      </c>
      <c r="G610" s="13"/>
      <c r="H610" s="14"/>
      <c r="I610" s="15"/>
    </row>
    <row r="611" spans="3:9" ht="31.5" x14ac:dyDescent="0.25">
      <c r="C611" s="10">
        <v>10000050166</v>
      </c>
      <c r="D611" s="11" t="s">
        <v>1211</v>
      </c>
      <c r="E611" s="12">
        <v>2007</v>
      </c>
      <c r="F611" s="13" t="s">
        <v>1212</v>
      </c>
      <c r="G611" s="13"/>
      <c r="H611" s="14"/>
      <c r="I611" s="15"/>
    </row>
    <row r="612" spans="3:9" ht="15.75" x14ac:dyDescent="0.25">
      <c r="C612" s="10">
        <v>10000050205</v>
      </c>
      <c r="D612" s="11" t="s">
        <v>1213</v>
      </c>
      <c r="E612" s="12">
        <v>2006</v>
      </c>
      <c r="F612" s="13" t="s">
        <v>1214</v>
      </c>
      <c r="G612" s="13"/>
      <c r="H612" s="14"/>
      <c r="I612" s="15"/>
    </row>
    <row r="613" spans="3:9" ht="15.75" x14ac:dyDescent="0.25">
      <c r="C613" s="10">
        <v>10000050245</v>
      </c>
      <c r="D613" s="11" t="s">
        <v>1215</v>
      </c>
      <c r="E613" s="12">
        <v>2006</v>
      </c>
      <c r="F613" s="13" t="s">
        <v>1216</v>
      </c>
      <c r="G613" s="13"/>
      <c r="H613" s="14"/>
      <c r="I613" s="15"/>
    </row>
    <row r="614" spans="3:9" ht="15.75" x14ac:dyDescent="0.25">
      <c r="C614" s="10">
        <v>10000050285</v>
      </c>
      <c r="D614" s="11" t="s">
        <v>1217</v>
      </c>
      <c r="E614" s="12">
        <v>2007</v>
      </c>
      <c r="F614" s="13" t="s">
        <v>1218</v>
      </c>
      <c r="G614" s="13"/>
      <c r="H614" s="14"/>
      <c r="I614" s="15"/>
    </row>
    <row r="615" spans="3:9" ht="15.75" x14ac:dyDescent="0.25">
      <c r="C615" s="10">
        <v>10000050323</v>
      </c>
      <c r="D615" s="11" t="s">
        <v>1219</v>
      </c>
      <c r="E615" s="12">
        <v>2006</v>
      </c>
      <c r="F615" s="13" t="s">
        <v>1220</v>
      </c>
      <c r="G615" s="13"/>
      <c r="H615" s="14"/>
      <c r="I615" s="15"/>
    </row>
    <row r="616" spans="3:9" ht="15.75" x14ac:dyDescent="0.25">
      <c r="C616" s="10">
        <v>10000050363</v>
      </c>
      <c r="D616" s="11" t="s">
        <v>1221</v>
      </c>
      <c r="E616" s="12">
        <v>2007</v>
      </c>
      <c r="F616" s="13" t="s">
        <v>1222</v>
      </c>
      <c r="G616" s="13"/>
      <c r="H616" s="14"/>
      <c r="I616" s="15"/>
    </row>
    <row r="617" spans="3:9" ht="15.75" x14ac:dyDescent="0.25">
      <c r="C617" s="10">
        <v>10000050401</v>
      </c>
      <c r="D617" s="11" t="s">
        <v>1223</v>
      </c>
      <c r="E617" s="12">
        <v>2006</v>
      </c>
      <c r="F617" s="13" t="s">
        <v>1224</v>
      </c>
      <c r="G617" s="13"/>
      <c r="H617" s="14"/>
      <c r="I617" s="15"/>
    </row>
    <row r="618" spans="3:9" ht="31.5" x14ac:dyDescent="0.25">
      <c r="C618" s="10">
        <v>10000050439</v>
      </c>
      <c r="D618" s="11" t="s">
        <v>1225</v>
      </c>
      <c r="E618" s="12">
        <v>2007</v>
      </c>
      <c r="F618" s="13" t="s">
        <v>1226</v>
      </c>
      <c r="G618" s="13"/>
      <c r="H618" s="14"/>
      <c r="I618" s="15"/>
    </row>
    <row r="619" spans="3:9" ht="15.75" x14ac:dyDescent="0.25">
      <c r="C619" s="10">
        <v>10000050477</v>
      </c>
      <c r="D619" s="11" t="s">
        <v>1227</v>
      </c>
      <c r="E619" s="12">
        <v>2007</v>
      </c>
      <c r="F619" s="13" t="s">
        <v>1228</v>
      </c>
      <c r="G619" s="13"/>
      <c r="H619" s="14"/>
      <c r="I619" s="15"/>
    </row>
    <row r="620" spans="3:9" ht="15.75" x14ac:dyDescent="0.25">
      <c r="C620" s="10">
        <v>10000050515</v>
      </c>
      <c r="D620" s="11" t="s">
        <v>1229</v>
      </c>
      <c r="E620" s="12">
        <v>2007</v>
      </c>
      <c r="F620" s="13" t="s">
        <v>1230</v>
      </c>
      <c r="G620" s="13"/>
      <c r="H620" s="14"/>
      <c r="I620" s="15"/>
    </row>
    <row r="621" spans="3:9" ht="15.75" x14ac:dyDescent="0.25">
      <c r="C621" s="10">
        <v>10000050553</v>
      </c>
      <c r="D621" s="11" t="s">
        <v>1231</v>
      </c>
      <c r="E621" s="12">
        <v>2007</v>
      </c>
      <c r="F621" s="13" t="s">
        <v>1232</v>
      </c>
      <c r="G621" s="13"/>
      <c r="H621" s="14"/>
      <c r="I621" s="15"/>
    </row>
    <row r="622" spans="3:9" ht="31.5" x14ac:dyDescent="0.25">
      <c r="C622" s="10">
        <v>10000050591</v>
      </c>
      <c r="D622" s="11" t="s">
        <v>1233</v>
      </c>
      <c r="E622" s="12">
        <v>2007</v>
      </c>
      <c r="F622" s="13" t="s">
        <v>1234</v>
      </c>
      <c r="G622" s="13"/>
      <c r="H622" s="14"/>
      <c r="I622" s="15"/>
    </row>
    <row r="623" spans="3:9" ht="15.75" x14ac:dyDescent="0.25">
      <c r="C623" s="10">
        <v>10000050631</v>
      </c>
      <c r="D623" s="11" t="s">
        <v>1235</v>
      </c>
      <c r="E623" s="12">
        <v>2007</v>
      </c>
      <c r="F623" s="13" t="s">
        <v>1236</v>
      </c>
      <c r="G623" s="13"/>
      <c r="H623" s="14"/>
      <c r="I623" s="15"/>
    </row>
    <row r="624" spans="3:9" ht="31.5" x14ac:dyDescent="0.25">
      <c r="C624" s="10">
        <v>10000050671</v>
      </c>
      <c r="D624" s="11" t="s">
        <v>1237</v>
      </c>
      <c r="E624" s="12">
        <v>2007</v>
      </c>
      <c r="F624" s="13" t="s">
        <v>1238</v>
      </c>
      <c r="G624" s="13"/>
      <c r="H624" s="14"/>
      <c r="I624" s="15"/>
    </row>
    <row r="625" spans="3:9" ht="15.75" x14ac:dyDescent="0.25">
      <c r="C625" s="10">
        <v>10000050710</v>
      </c>
      <c r="D625" s="11" t="s">
        <v>1239</v>
      </c>
      <c r="E625" s="12">
        <v>2007</v>
      </c>
      <c r="F625" s="13" t="s">
        <v>1240</v>
      </c>
      <c r="G625" s="13"/>
      <c r="H625" s="14"/>
      <c r="I625" s="15"/>
    </row>
    <row r="626" spans="3:9" ht="15.75" x14ac:dyDescent="0.25">
      <c r="C626" s="10">
        <v>10000050750</v>
      </c>
      <c r="D626" s="11" t="s">
        <v>1241</v>
      </c>
      <c r="E626" s="12">
        <v>2007</v>
      </c>
      <c r="F626" s="13" t="s">
        <v>1242</v>
      </c>
      <c r="G626" s="13"/>
      <c r="H626" s="14"/>
      <c r="I626" s="15"/>
    </row>
    <row r="627" spans="3:9" ht="15.75" x14ac:dyDescent="0.25">
      <c r="C627" s="10">
        <v>10000050788</v>
      </c>
      <c r="D627" s="11" t="s">
        <v>1243</v>
      </c>
      <c r="E627" s="12">
        <v>2007</v>
      </c>
      <c r="F627" s="13" t="s">
        <v>1244</v>
      </c>
      <c r="G627" s="13"/>
      <c r="H627" s="14"/>
      <c r="I627" s="15"/>
    </row>
    <row r="628" spans="3:9" ht="15.75" x14ac:dyDescent="0.25">
      <c r="C628" s="10">
        <v>10000050828</v>
      </c>
      <c r="D628" s="11" t="s">
        <v>1245</v>
      </c>
      <c r="E628" s="12">
        <v>2008</v>
      </c>
      <c r="F628" s="13" t="s">
        <v>1246</v>
      </c>
      <c r="G628" s="13"/>
      <c r="H628" s="14"/>
      <c r="I628" s="15"/>
    </row>
    <row r="629" spans="3:9" ht="15.75" x14ac:dyDescent="0.25">
      <c r="C629" s="10">
        <v>10000050868</v>
      </c>
      <c r="D629" s="11" t="s">
        <v>1247</v>
      </c>
      <c r="E629" s="12">
        <v>2008</v>
      </c>
      <c r="F629" s="13" t="s">
        <v>1248</v>
      </c>
      <c r="G629" s="13"/>
      <c r="H629" s="14"/>
      <c r="I629" s="15"/>
    </row>
    <row r="630" spans="3:9" ht="31.5" x14ac:dyDescent="0.25">
      <c r="C630" s="10">
        <v>10000050908</v>
      </c>
      <c r="D630" s="11" t="s">
        <v>1249</v>
      </c>
      <c r="E630" s="12">
        <v>2008</v>
      </c>
      <c r="F630" s="13" t="s">
        <v>1250</v>
      </c>
      <c r="G630" s="13"/>
      <c r="H630" s="14"/>
      <c r="I630" s="15"/>
    </row>
    <row r="631" spans="3:9" ht="15.75" x14ac:dyDescent="0.25">
      <c r="C631" s="10">
        <v>10000050948</v>
      </c>
      <c r="D631" s="11" t="s">
        <v>1251</v>
      </c>
      <c r="E631" s="12">
        <v>2008</v>
      </c>
      <c r="F631" s="13" t="s">
        <v>1252</v>
      </c>
      <c r="G631" s="13"/>
      <c r="H631" s="14"/>
      <c r="I631" s="15"/>
    </row>
    <row r="632" spans="3:9" ht="31.5" x14ac:dyDescent="0.25">
      <c r="C632" s="10">
        <v>10000050988</v>
      </c>
      <c r="D632" s="11" t="s">
        <v>1253</v>
      </c>
      <c r="E632" s="12">
        <v>2008</v>
      </c>
      <c r="F632" s="13" t="s">
        <v>1254</v>
      </c>
      <c r="G632" s="13"/>
      <c r="H632" s="14"/>
      <c r="I632" s="15"/>
    </row>
    <row r="633" spans="3:9" ht="15.75" x14ac:dyDescent="0.25">
      <c r="C633" s="10">
        <v>10000051028</v>
      </c>
      <c r="D633" s="11" t="s">
        <v>1255</v>
      </c>
      <c r="E633" s="12">
        <v>2008</v>
      </c>
      <c r="F633" s="13" t="s">
        <v>1256</v>
      </c>
      <c r="G633" s="13"/>
      <c r="H633" s="14"/>
      <c r="I633" s="15"/>
    </row>
    <row r="634" spans="3:9" ht="15.75" x14ac:dyDescent="0.25">
      <c r="C634" s="10">
        <v>10000051067</v>
      </c>
      <c r="D634" s="11" t="s">
        <v>1257</v>
      </c>
      <c r="E634" s="12">
        <v>2008</v>
      </c>
      <c r="F634" s="13" t="s">
        <v>548</v>
      </c>
      <c r="G634" s="13"/>
      <c r="H634" s="14"/>
      <c r="I634" s="15"/>
    </row>
    <row r="635" spans="3:9" ht="15.75" x14ac:dyDescent="0.25">
      <c r="C635" s="10">
        <v>10000051105</v>
      </c>
      <c r="D635" s="11" t="s">
        <v>1258</v>
      </c>
      <c r="E635" s="12">
        <v>2008</v>
      </c>
      <c r="F635" s="13" t="s">
        <v>1259</v>
      </c>
      <c r="G635" s="13"/>
      <c r="H635" s="14"/>
      <c r="I635" s="15"/>
    </row>
    <row r="636" spans="3:9" ht="15.75" x14ac:dyDescent="0.25">
      <c r="C636" s="10">
        <v>10000051143</v>
      </c>
      <c r="D636" s="11" t="s">
        <v>1260</v>
      </c>
      <c r="E636" s="12">
        <v>2009</v>
      </c>
      <c r="F636" s="13" t="s">
        <v>1261</v>
      </c>
      <c r="G636" s="13"/>
      <c r="H636" s="14"/>
      <c r="I636" s="15"/>
    </row>
    <row r="637" spans="3:9" ht="31.5" x14ac:dyDescent="0.25">
      <c r="C637" s="10">
        <v>10000051181</v>
      </c>
      <c r="D637" s="11" t="s">
        <v>1262</v>
      </c>
      <c r="E637" s="12">
        <v>2009</v>
      </c>
      <c r="F637" s="13" t="s">
        <v>1263</v>
      </c>
      <c r="G637" s="13"/>
      <c r="H637" s="14"/>
      <c r="I637" s="15"/>
    </row>
    <row r="638" spans="3:9" ht="15.75" x14ac:dyDescent="0.25">
      <c r="C638" s="10">
        <v>10000051219</v>
      </c>
      <c r="D638" s="11" t="s">
        <v>1264</v>
      </c>
      <c r="E638" s="12">
        <v>2008</v>
      </c>
      <c r="F638" s="13" t="s">
        <v>1265</v>
      </c>
      <c r="G638" s="13"/>
      <c r="H638" s="14"/>
      <c r="I638" s="15"/>
    </row>
    <row r="639" spans="3:9" ht="15.75" x14ac:dyDescent="0.25">
      <c r="C639" s="10">
        <v>10000051257</v>
      </c>
      <c r="D639" s="11" t="s">
        <v>1266</v>
      </c>
      <c r="E639" s="12">
        <v>2009</v>
      </c>
      <c r="F639" s="13" t="s">
        <v>1267</v>
      </c>
      <c r="G639" s="13"/>
      <c r="H639" s="14"/>
      <c r="I639" s="15"/>
    </row>
    <row r="640" spans="3:9" ht="15.75" x14ac:dyDescent="0.25">
      <c r="C640" s="10">
        <v>10000057555</v>
      </c>
      <c r="D640" s="11" t="s">
        <v>1268</v>
      </c>
      <c r="E640" s="12">
        <v>2010</v>
      </c>
      <c r="F640" s="13" t="s">
        <v>1269</v>
      </c>
      <c r="G640" s="13"/>
      <c r="H640" s="14"/>
      <c r="I640" s="15"/>
    </row>
    <row r="641" spans="3:9" ht="15.75" x14ac:dyDescent="0.25">
      <c r="C641" s="10">
        <v>10000057653</v>
      </c>
      <c r="D641" s="11" t="s">
        <v>1270</v>
      </c>
      <c r="E641" s="12">
        <v>2010</v>
      </c>
      <c r="F641" s="13" t="s">
        <v>1271</v>
      </c>
      <c r="G641" s="13"/>
      <c r="H641" s="14"/>
      <c r="I641" s="15"/>
    </row>
    <row r="642" spans="3:9" ht="31.5" x14ac:dyDescent="0.25">
      <c r="C642" s="10">
        <v>10000057691</v>
      </c>
      <c r="D642" s="11" t="s">
        <v>1272</v>
      </c>
      <c r="E642" s="12">
        <v>2010</v>
      </c>
      <c r="F642" s="13" t="s">
        <v>1273</v>
      </c>
      <c r="G642" s="13"/>
      <c r="H642" s="14"/>
      <c r="I642" s="15"/>
    </row>
    <row r="643" spans="3:9" ht="15.75" x14ac:dyDescent="0.25">
      <c r="C643" s="10">
        <v>10000057748</v>
      </c>
      <c r="D643" s="11" t="s">
        <v>1274</v>
      </c>
      <c r="E643" s="12">
        <v>2010</v>
      </c>
      <c r="F643" s="13" t="s">
        <v>1275</v>
      </c>
      <c r="G643" s="13"/>
      <c r="H643" s="14"/>
      <c r="I643" s="15"/>
    </row>
    <row r="644" spans="3:9" ht="15.75" x14ac:dyDescent="0.25">
      <c r="C644" s="10">
        <v>10000057786</v>
      </c>
      <c r="D644" s="11" t="s">
        <v>1276</v>
      </c>
      <c r="E644" s="12">
        <v>2010</v>
      </c>
      <c r="F644" s="13" t="s">
        <v>1277</v>
      </c>
      <c r="G644" s="13"/>
      <c r="H644" s="14"/>
      <c r="I644" s="15"/>
    </row>
    <row r="645" spans="3:9" ht="15.75" x14ac:dyDescent="0.25">
      <c r="C645" s="10">
        <v>10000057824</v>
      </c>
      <c r="D645" s="11" t="s">
        <v>1278</v>
      </c>
      <c r="E645" s="12">
        <v>2010</v>
      </c>
      <c r="F645" s="13" t="s">
        <v>1279</v>
      </c>
      <c r="G645" s="13"/>
      <c r="H645" s="14"/>
      <c r="I645" s="15"/>
    </row>
    <row r="646" spans="3:9" ht="15.75" x14ac:dyDescent="0.25">
      <c r="C646" s="10">
        <v>10000057862</v>
      </c>
      <c r="D646" s="11" t="s">
        <v>1280</v>
      </c>
      <c r="E646" s="12">
        <v>2010</v>
      </c>
      <c r="F646" s="13" t="s">
        <v>1281</v>
      </c>
      <c r="G646" s="13"/>
      <c r="H646" s="14"/>
      <c r="I646" s="15"/>
    </row>
    <row r="647" spans="3:9" ht="31.5" x14ac:dyDescent="0.25">
      <c r="C647" s="10">
        <v>10000057900</v>
      </c>
      <c r="D647" s="11" t="s">
        <v>1282</v>
      </c>
      <c r="E647" s="12">
        <v>2010</v>
      </c>
      <c r="F647" s="13" t="s">
        <v>1283</v>
      </c>
      <c r="G647" s="13"/>
      <c r="H647" s="14"/>
      <c r="I647" s="15"/>
    </row>
    <row r="648" spans="3:9" ht="31.5" x14ac:dyDescent="0.25">
      <c r="C648" s="10">
        <v>10000058117</v>
      </c>
      <c r="D648" s="11" t="s">
        <v>1284</v>
      </c>
      <c r="E648" s="12">
        <v>2010</v>
      </c>
      <c r="F648" s="13" t="s">
        <v>1285</v>
      </c>
      <c r="G648" s="13"/>
      <c r="H648" s="14"/>
      <c r="I648" s="15"/>
    </row>
    <row r="649" spans="3:9" ht="15.75" x14ac:dyDescent="0.25">
      <c r="C649" s="10">
        <v>10000058176</v>
      </c>
      <c r="D649" s="11" t="s">
        <v>1286</v>
      </c>
      <c r="E649" s="12">
        <v>2010</v>
      </c>
      <c r="F649" s="13" t="s">
        <v>1287</v>
      </c>
      <c r="G649" s="13"/>
      <c r="H649" s="14"/>
      <c r="I649" s="15"/>
    </row>
    <row r="650" spans="3:9" ht="31.5" x14ac:dyDescent="0.25">
      <c r="C650" s="10">
        <v>10000058327</v>
      </c>
      <c r="D650" s="11" t="s">
        <v>1288</v>
      </c>
      <c r="E650" s="12">
        <v>2011</v>
      </c>
      <c r="F650" s="13" t="s">
        <v>1289</v>
      </c>
      <c r="G650" s="13"/>
      <c r="H650" s="14"/>
      <c r="I650" s="15"/>
    </row>
    <row r="651" spans="3:9" ht="31.5" x14ac:dyDescent="0.25">
      <c r="C651" s="10">
        <v>10000058368</v>
      </c>
      <c r="D651" s="11" t="s">
        <v>1290</v>
      </c>
      <c r="E651" s="12">
        <v>2011</v>
      </c>
      <c r="F651" s="13" t="s">
        <v>1291</v>
      </c>
      <c r="G651" s="13"/>
      <c r="H651" s="14"/>
      <c r="I651" s="15"/>
    </row>
    <row r="652" spans="3:9" ht="15.75" x14ac:dyDescent="0.25">
      <c r="C652" s="10">
        <v>10000058409</v>
      </c>
      <c r="D652" s="11" t="s">
        <v>1292</v>
      </c>
      <c r="E652" s="12">
        <v>2011</v>
      </c>
      <c r="F652" s="13" t="s">
        <v>1293</v>
      </c>
      <c r="G652" s="13"/>
      <c r="H652" s="14"/>
      <c r="I652" s="15"/>
    </row>
    <row r="653" spans="3:9" ht="15.75" x14ac:dyDescent="0.25">
      <c r="C653" s="10">
        <v>10000058449</v>
      </c>
      <c r="D653" s="11" t="s">
        <v>1294</v>
      </c>
      <c r="E653" s="12">
        <v>2011</v>
      </c>
      <c r="F653" s="13" t="s">
        <v>1295</v>
      </c>
      <c r="G653" s="13"/>
      <c r="H653" s="14"/>
      <c r="I653" s="15"/>
    </row>
    <row r="654" spans="3:9" ht="15.75" x14ac:dyDescent="0.25">
      <c r="C654" s="10">
        <v>10000058508</v>
      </c>
      <c r="D654" s="11" t="s">
        <v>1296</v>
      </c>
      <c r="E654" s="12">
        <v>2011</v>
      </c>
      <c r="F654" s="13" t="s">
        <v>1297</v>
      </c>
      <c r="G654" s="13"/>
      <c r="H654" s="14"/>
      <c r="I654" s="15"/>
    </row>
    <row r="655" spans="3:9" ht="15.75" x14ac:dyDescent="0.25">
      <c r="C655" s="10">
        <v>10000058548</v>
      </c>
      <c r="D655" s="11" t="s">
        <v>1298</v>
      </c>
      <c r="E655" s="12">
        <v>2011</v>
      </c>
      <c r="F655" s="13" t="s">
        <v>1299</v>
      </c>
      <c r="G655" s="13"/>
      <c r="H655" s="14"/>
      <c r="I655" s="15"/>
    </row>
    <row r="656" spans="3:9" ht="15.75" x14ac:dyDescent="0.25">
      <c r="C656" s="10">
        <v>10000058588</v>
      </c>
      <c r="D656" s="11" t="s">
        <v>1300</v>
      </c>
      <c r="E656" s="12">
        <v>2011</v>
      </c>
      <c r="F656" s="13" t="s">
        <v>1301</v>
      </c>
      <c r="G656" s="13"/>
      <c r="H656" s="14"/>
      <c r="I656" s="15"/>
    </row>
    <row r="657" spans="3:9" ht="15.75" x14ac:dyDescent="0.25">
      <c r="C657" s="10">
        <v>10000058628</v>
      </c>
      <c r="D657" s="11" t="s">
        <v>1302</v>
      </c>
      <c r="E657" s="12">
        <v>2011</v>
      </c>
      <c r="F657" s="13" t="s">
        <v>1303</v>
      </c>
      <c r="G657" s="13"/>
      <c r="H657" s="14"/>
      <c r="I657" s="15"/>
    </row>
    <row r="658" spans="3:9" ht="15.75" x14ac:dyDescent="0.25">
      <c r="C658" s="10">
        <v>10000058857</v>
      </c>
      <c r="D658" s="11" t="s">
        <v>1304</v>
      </c>
      <c r="E658" s="12">
        <v>2011</v>
      </c>
      <c r="F658" s="13" t="s">
        <v>1305</v>
      </c>
      <c r="G658" s="13"/>
      <c r="H658" s="14"/>
      <c r="I658" s="15"/>
    </row>
    <row r="659" spans="3:9" ht="15.75" x14ac:dyDescent="0.25">
      <c r="C659" s="10">
        <v>10000059137</v>
      </c>
      <c r="D659" s="11" t="s">
        <v>1306</v>
      </c>
      <c r="E659" s="12">
        <v>2011</v>
      </c>
      <c r="F659" s="13" t="s">
        <v>1307</v>
      </c>
      <c r="G659" s="13"/>
      <c r="H659" s="14"/>
      <c r="I659" s="15"/>
    </row>
    <row r="660" spans="3:9" ht="15.75" x14ac:dyDescent="0.25">
      <c r="C660" s="10">
        <v>10000059177</v>
      </c>
      <c r="D660" s="11" t="s">
        <v>1308</v>
      </c>
      <c r="E660" s="12">
        <v>2011</v>
      </c>
      <c r="F660" s="13" t="s">
        <v>1309</v>
      </c>
      <c r="G660" s="13"/>
      <c r="H660" s="14"/>
      <c r="I660" s="15"/>
    </row>
    <row r="661" spans="3:9" ht="15.75" x14ac:dyDescent="0.25">
      <c r="C661" s="10">
        <v>10000059218</v>
      </c>
      <c r="D661" s="11" t="s">
        <v>1310</v>
      </c>
      <c r="E661" s="12">
        <v>2011</v>
      </c>
      <c r="F661" s="13" t="s">
        <v>1311</v>
      </c>
      <c r="G661" s="13"/>
      <c r="H661" s="14"/>
      <c r="I661" s="15"/>
    </row>
    <row r="662" spans="3:9" ht="15.75" x14ac:dyDescent="0.25">
      <c r="C662" s="10">
        <v>10000059258</v>
      </c>
      <c r="D662" s="11" t="s">
        <v>1312</v>
      </c>
      <c r="E662" s="12">
        <v>2011</v>
      </c>
      <c r="F662" s="13" t="s">
        <v>1313</v>
      </c>
      <c r="G662" s="13"/>
      <c r="H662" s="14"/>
      <c r="I662" s="15"/>
    </row>
    <row r="663" spans="3:9" ht="15.75" x14ac:dyDescent="0.25">
      <c r="C663" s="10">
        <v>10000059298</v>
      </c>
      <c r="D663" s="11" t="s">
        <v>1314</v>
      </c>
      <c r="E663" s="12">
        <v>2012</v>
      </c>
      <c r="F663" s="13" t="s">
        <v>1315</v>
      </c>
      <c r="G663" s="13"/>
      <c r="H663" s="14"/>
      <c r="I663" s="15"/>
    </row>
    <row r="664" spans="3:9" ht="15.75" x14ac:dyDescent="0.25">
      <c r="C664" s="10">
        <v>10000059338</v>
      </c>
      <c r="D664" s="11" t="s">
        <v>1316</v>
      </c>
      <c r="E664" s="12">
        <v>2012</v>
      </c>
      <c r="F664" s="13" t="s">
        <v>1317</v>
      </c>
      <c r="G664" s="13"/>
      <c r="H664" s="14"/>
      <c r="I664" s="15"/>
    </row>
    <row r="665" spans="3:9" ht="15.75" x14ac:dyDescent="0.25">
      <c r="C665" s="10">
        <v>10000059378</v>
      </c>
      <c r="D665" s="11" t="s">
        <v>1318</v>
      </c>
      <c r="E665" s="12">
        <v>2012</v>
      </c>
      <c r="F665" s="13" t="s">
        <v>1319</v>
      </c>
      <c r="G665" s="13"/>
      <c r="H665" s="14"/>
      <c r="I665" s="15"/>
    </row>
    <row r="666" spans="3:9" ht="15.75" x14ac:dyDescent="0.25">
      <c r="C666" s="10">
        <v>10000059418</v>
      </c>
      <c r="D666" s="11" t="s">
        <v>1320</v>
      </c>
      <c r="E666" s="12">
        <v>2012</v>
      </c>
      <c r="F666" s="13" t="s">
        <v>1321</v>
      </c>
      <c r="G666" s="13"/>
      <c r="H666" s="14"/>
      <c r="I666" s="15"/>
    </row>
    <row r="667" spans="3:9" ht="15.75" x14ac:dyDescent="0.25">
      <c r="C667" s="10">
        <v>10000059458</v>
      </c>
      <c r="D667" s="11" t="s">
        <v>1322</v>
      </c>
      <c r="E667" s="12">
        <v>2012</v>
      </c>
      <c r="F667" s="13" t="s">
        <v>1323</v>
      </c>
      <c r="G667" s="13"/>
      <c r="H667" s="14"/>
      <c r="I667" s="15"/>
    </row>
    <row r="668" spans="3:9" ht="15.75" x14ac:dyDescent="0.25">
      <c r="C668" s="10">
        <v>10000059498</v>
      </c>
      <c r="D668" s="11" t="s">
        <v>1324</v>
      </c>
      <c r="E668" s="12">
        <v>2012</v>
      </c>
      <c r="F668" s="13" t="s">
        <v>1325</v>
      </c>
      <c r="G668" s="13"/>
      <c r="H668" s="14"/>
      <c r="I668" s="15"/>
    </row>
    <row r="669" spans="3:9" ht="31.5" x14ac:dyDescent="0.25">
      <c r="C669" s="10">
        <v>10000059538</v>
      </c>
      <c r="D669" s="11" t="s">
        <v>1326</v>
      </c>
      <c r="E669" s="12">
        <v>2012</v>
      </c>
      <c r="F669" s="13" t="s">
        <v>1327</v>
      </c>
      <c r="G669" s="13"/>
      <c r="H669" s="14"/>
      <c r="I669" s="15"/>
    </row>
    <row r="670" spans="3:9" ht="15.75" x14ac:dyDescent="0.25">
      <c r="C670" s="10">
        <v>10000059578</v>
      </c>
      <c r="D670" s="11" t="s">
        <v>1328</v>
      </c>
      <c r="E670" s="12">
        <v>2012</v>
      </c>
      <c r="F670" s="13" t="s">
        <v>1329</v>
      </c>
      <c r="G670" s="13"/>
      <c r="H670" s="14"/>
      <c r="I670" s="15"/>
    </row>
    <row r="671" spans="3:9" ht="31.5" x14ac:dyDescent="0.25">
      <c r="C671" s="10">
        <v>10000059618</v>
      </c>
      <c r="D671" s="11" t="s">
        <v>1330</v>
      </c>
      <c r="E671" s="12">
        <v>2012</v>
      </c>
      <c r="F671" s="13" t="s">
        <v>1331</v>
      </c>
      <c r="G671" s="13"/>
      <c r="H671" s="14"/>
      <c r="I671" s="15"/>
    </row>
    <row r="672" spans="3:9" ht="31.5" x14ac:dyDescent="0.25">
      <c r="C672" s="10">
        <v>10000059658</v>
      </c>
      <c r="D672" s="11" t="s">
        <v>1332</v>
      </c>
      <c r="E672" s="12">
        <v>2012</v>
      </c>
      <c r="F672" s="13" t="s">
        <v>1333</v>
      </c>
      <c r="G672" s="13"/>
      <c r="H672" s="14"/>
      <c r="I672" s="15"/>
    </row>
    <row r="673" spans="3:9" ht="31.5" x14ac:dyDescent="0.25">
      <c r="C673" s="10">
        <v>10000060217</v>
      </c>
      <c r="D673" s="11" t="s">
        <v>1334</v>
      </c>
      <c r="E673" s="12">
        <v>2013</v>
      </c>
      <c r="F673" s="13" t="s">
        <v>1335</v>
      </c>
      <c r="G673" s="13"/>
      <c r="H673" s="14"/>
      <c r="I673" s="15"/>
    </row>
    <row r="674" spans="3:9" ht="15.75" x14ac:dyDescent="0.25">
      <c r="C674" s="10">
        <v>10000060260</v>
      </c>
      <c r="D674" s="11" t="s">
        <v>1336</v>
      </c>
      <c r="E674" s="12">
        <v>2013</v>
      </c>
      <c r="F674" s="13" t="s">
        <v>1337</v>
      </c>
      <c r="G674" s="13"/>
      <c r="H674" s="14"/>
      <c r="I674" s="15"/>
    </row>
    <row r="675" spans="3:9" ht="15.75" x14ac:dyDescent="0.25">
      <c r="C675" s="10">
        <v>10000060303</v>
      </c>
      <c r="D675" s="11" t="s">
        <v>1338</v>
      </c>
      <c r="E675" s="12">
        <v>2013</v>
      </c>
      <c r="F675" s="13" t="s">
        <v>1339</v>
      </c>
      <c r="G675" s="13"/>
      <c r="H675" s="14"/>
      <c r="I675" s="15"/>
    </row>
    <row r="676" spans="3:9" ht="31.5" x14ac:dyDescent="0.25">
      <c r="C676" s="10">
        <v>10000060346</v>
      </c>
      <c r="D676" s="11" t="s">
        <v>1340</v>
      </c>
      <c r="E676" s="12">
        <v>2013</v>
      </c>
      <c r="F676" s="13" t="s">
        <v>1341</v>
      </c>
      <c r="G676" s="13"/>
      <c r="H676" s="14"/>
      <c r="I676" s="15"/>
    </row>
    <row r="677" spans="3:9" ht="15.75" x14ac:dyDescent="0.25">
      <c r="C677" s="10">
        <v>10000060389</v>
      </c>
      <c r="D677" s="11" t="s">
        <v>1342</v>
      </c>
      <c r="E677" s="12">
        <v>2013</v>
      </c>
      <c r="F677" s="13" t="s">
        <v>1343</v>
      </c>
      <c r="G677" s="13"/>
      <c r="H677" s="14"/>
      <c r="I677" s="15"/>
    </row>
    <row r="678" spans="3:9" ht="15.75" x14ac:dyDescent="0.25">
      <c r="C678" s="10">
        <v>10000062625</v>
      </c>
      <c r="D678" s="11" t="s">
        <v>1344</v>
      </c>
      <c r="E678" s="12">
        <v>2014</v>
      </c>
      <c r="F678" s="13" t="s">
        <v>1345</v>
      </c>
      <c r="G678" s="13"/>
      <c r="H678" s="14"/>
      <c r="I678" s="15"/>
    </row>
    <row r="679" spans="3:9" ht="15.75" x14ac:dyDescent="0.25">
      <c r="C679" s="10">
        <v>10000062666</v>
      </c>
      <c r="D679" s="11" t="s">
        <v>1346</v>
      </c>
      <c r="E679" s="12">
        <v>2014</v>
      </c>
      <c r="F679" s="13" t="s">
        <v>1347</v>
      </c>
      <c r="G679" s="13"/>
      <c r="H679" s="14"/>
      <c r="I679" s="15"/>
    </row>
    <row r="680" spans="3:9" ht="31.5" x14ac:dyDescent="0.25">
      <c r="C680" s="10">
        <v>10000062707</v>
      </c>
      <c r="D680" s="11" t="s">
        <v>1348</v>
      </c>
      <c r="E680" s="12">
        <v>2014</v>
      </c>
      <c r="F680" s="13" t="s">
        <v>1349</v>
      </c>
      <c r="G680" s="13"/>
      <c r="H680" s="14"/>
      <c r="I680" s="15"/>
    </row>
    <row r="681" spans="3:9" ht="31.5" x14ac:dyDescent="0.25">
      <c r="C681" s="10">
        <v>10000062748</v>
      </c>
      <c r="D681" s="11" t="s">
        <v>1350</v>
      </c>
      <c r="E681" s="12">
        <v>2014</v>
      </c>
      <c r="F681" s="13" t="s">
        <v>1351</v>
      </c>
      <c r="G681" s="13"/>
      <c r="H681" s="14"/>
      <c r="I681" s="15"/>
    </row>
    <row r="682" spans="3:9" ht="15.75" x14ac:dyDescent="0.25">
      <c r="C682" s="10">
        <v>10000062809</v>
      </c>
      <c r="D682" s="11" t="s">
        <v>1352</v>
      </c>
      <c r="E682" s="12">
        <v>2014</v>
      </c>
      <c r="F682" s="13" t="s">
        <v>1353</v>
      </c>
      <c r="G682" s="13"/>
      <c r="H682" s="14"/>
      <c r="I682" s="15"/>
    </row>
    <row r="683" spans="3:9" ht="15.75" x14ac:dyDescent="0.25">
      <c r="C683" s="10">
        <v>10000062850</v>
      </c>
      <c r="D683" s="11" t="s">
        <v>1354</v>
      </c>
      <c r="E683" s="12">
        <v>2014</v>
      </c>
      <c r="F683" s="13" t="s">
        <v>1355</v>
      </c>
      <c r="G683" s="13"/>
      <c r="H683" s="14"/>
      <c r="I683" s="15"/>
    </row>
    <row r="684" spans="3:9" ht="15.75" x14ac:dyDescent="0.25">
      <c r="C684" s="10">
        <v>10000062891</v>
      </c>
      <c r="D684" s="11" t="s">
        <v>1356</v>
      </c>
      <c r="E684" s="12">
        <v>2014</v>
      </c>
      <c r="F684" s="13" t="s">
        <v>1357</v>
      </c>
      <c r="G684" s="13"/>
      <c r="H684" s="14"/>
      <c r="I684" s="15"/>
    </row>
    <row r="685" spans="3:9" ht="15.75" x14ac:dyDescent="0.25">
      <c r="C685" s="10">
        <v>10000062932</v>
      </c>
      <c r="D685" s="11" t="s">
        <v>1358</v>
      </c>
      <c r="E685" s="12">
        <v>2014</v>
      </c>
      <c r="F685" s="13" t="s">
        <v>1359</v>
      </c>
      <c r="G685" s="13"/>
      <c r="H685" s="14"/>
      <c r="I685" s="15"/>
    </row>
    <row r="686" spans="3:9" ht="15.75" x14ac:dyDescent="0.25">
      <c r="C686" s="10">
        <v>10000062973</v>
      </c>
      <c r="D686" s="11" t="s">
        <v>1360</v>
      </c>
      <c r="E686" s="12">
        <v>2014</v>
      </c>
      <c r="F686" s="13" t="s">
        <v>1361</v>
      </c>
      <c r="G686" s="13"/>
      <c r="H686" s="14"/>
      <c r="I686" s="15"/>
    </row>
    <row r="687" spans="3:9" ht="15.75" x14ac:dyDescent="0.25">
      <c r="C687" s="10">
        <v>10000063014</v>
      </c>
      <c r="D687" s="11" t="s">
        <v>1362</v>
      </c>
      <c r="E687" s="12">
        <v>2014</v>
      </c>
      <c r="F687" s="13" t="s">
        <v>1363</v>
      </c>
      <c r="G687" s="13"/>
      <c r="H687" s="14"/>
      <c r="I687" s="15"/>
    </row>
    <row r="688" spans="3:9" ht="31.5" x14ac:dyDescent="0.25">
      <c r="C688" s="10">
        <v>10000063055</v>
      </c>
      <c r="D688" s="11" t="s">
        <v>1364</v>
      </c>
      <c r="E688" s="12">
        <v>2014</v>
      </c>
      <c r="F688" s="13" t="s">
        <v>1365</v>
      </c>
      <c r="G688" s="13"/>
      <c r="H688" s="14"/>
      <c r="I688" s="15"/>
    </row>
    <row r="689" spans="3:9" ht="15.75" x14ac:dyDescent="0.25">
      <c r="C689" s="10">
        <v>10000063096</v>
      </c>
      <c r="D689" s="11" t="s">
        <v>1366</v>
      </c>
      <c r="E689" s="12">
        <v>2014</v>
      </c>
      <c r="F689" s="13" t="s">
        <v>1367</v>
      </c>
      <c r="G689" s="13"/>
      <c r="H689" s="14"/>
      <c r="I689" s="15"/>
    </row>
    <row r="690" spans="3:9" ht="15.75" x14ac:dyDescent="0.25">
      <c r="C690" s="10">
        <v>10000063137</v>
      </c>
      <c r="D690" s="11" t="s">
        <v>1368</v>
      </c>
      <c r="E690" s="12">
        <v>2014</v>
      </c>
      <c r="F690" s="13" t="s">
        <v>1369</v>
      </c>
      <c r="G690" s="13"/>
      <c r="H690" s="14"/>
      <c r="I690" s="15"/>
    </row>
    <row r="691" spans="3:9" ht="15.75" x14ac:dyDescent="0.25">
      <c r="C691" s="10">
        <v>10000063325</v>
      </c>
      <c r="D691" s="11" t="s">
        <v>1370</v>
      </c>
      <c r="E691" s="12">
        <v>2015</v>
      </c>
      <c r="F691" s="13" t="s">
        <v>1371</v>
      </c>
      <c r="G691" s="13"/>
      <c r="H691" s="14"/>
      <c r="I691" s="15"/>
    </row>
    <row r="692" spans="3:9" ht="15.75" x14ac:dyDescent="0.25">
      <c r="C692" s="10">
        <v>10000063365</v>
      </c>
      <c r="D692" s="11" t="s">
        <v>1372</v>
      </c>
      <c r="E692" s="12">
        <v>2015</v>
      </c>
      <c r="F692" s="13" t="s">
        <v>1373</v>
      </c>
      <c r="G692" s="13"/>
      <c r="H692" s="14"/>
      <c r="I692" s="15"/>
    </row>
    <row r="693" spans="3:9" ht="15.75" x14ac:dyDescent="0.25">
      <c r="C693" s="10">
        <v>10000063405</v>
      </c>
      <c r="D693" s="11" t="s">
        <v>1374</v>
      </c>
      <c r="E693" s="12">
        <v>2015</v>
      </c>
      <c r="F693" s="13" t="s">
        <v>1375</v>
      </c>
      <c r="G693" s="13"/>
      <c r="H693" s="14"/>
      <c r="I693" s="15"/>
    </row>
    <row r="694" spans="3:9" ht="15.75" x14ac:dyDescent="0.25">
      <c r="C694" s="10">
        <v>10000063445</v>
      </c>
      <c r="D694" s="11" t="s">
        <v>1376</v>
      </c>
      <c r="E694" s="12">
        <v>2015</v>
      </c>
      <c r="F694" s="13" t="s">
        <v>1377</v>
      </c>
      <c r="G694" s="13"/>
      <c r="H694" s="14"/>
      <c r="I694" s="15"/>
    </row>
    <row r="695" spans="3:9" ht="15.75" x14ac:dyDescent="0.25">
      <c r="C695" s="10">
        <v>10000063485</v>
      </c>
      <c r="D695" s="11" t="s">
        <v>1378</v>
      </c>
      <c r="E695" s="12">
        <v>2015</v>
      </c>
      <c r="F695" s="13" t="s">
        <v>1379</v>
      </c>
      <c r="G695" s="13"/>
      <c r="H695" s="14"/>
      <c r="I695" s="15"/>
    </row>
    <row r="696" spans="3:9" ht="15.75" x14ac:dyDescent="0.25">
      <c r="C696" s="10">
        <v>10000063525</v>
      </c>
      <c r="D696" s="11" t="s">
        <v>1380</v>
      </c>
      <c r="E696" s="12">
        <v>2015</v>
      </c>
      <c r="F696" s="13" t="s">
        <v>1381</v>
      </c>
      <c r="G696" s="13"/>
      <c r="H696" s="14"/>
      <c r="I696" s="15"/>
    </row>
    <row r="697" spans="3:9" ht="31.5" x14ac:dyDescent="0.25">
      <c r="C697" s="10">
        <v>10000063575</v>
      </c>
      <c r="D697" s="11" t="s">
        <v>1382</v>
      </c>
      <c r="E697" s="12">
        <v>2015</v>
      </c>
      <c r="F697" s="13" t="s">
        <v>1383</v>
      </c>
      <c r="G697" s="13"/>
      <c r="H697" s="14"/>
      <c r="I697" s="15"/>
    </row>
    <row r="698" spans="3:9" ht="15.75" x14ac:dyDescent="0.25">
      <c r="C698" s="10">
        <v>10000063616</v>
      </c>
      <c r="D698" s="11" t="s">
        <v>1384</v>
      </c>
      <c r="E698" s="12">
        <v>2015</v>
      </c>
      <c r="F698" s="13" t="s">
        <v>1385</v>
      </c>
      <c r="G698" s="13"/>
      <c r="H698" s="14"/>
      <c r="I698" s="15"/>
    </row>
    <row r="699" spans="3:9" ht="15.75" x14ac:dyDescent="0.25">
      <c r="C699" s="10">
        <v>10000063657</v>
      </c>
      <c r="D699" s="11" t="s">
        <v>1386</v>
      </c>
      <c r="E699" s="12">
        <v>2015</v>
      </c>
      <c r="F699" s="13" t="s">
        <v>1387</v>
      </c>
      <c r="G699" s="13"/>
      <c r="H699" s="14"/>
      <c r="I699" s="15"/>
    </row>
    <row r="700" spans="3:9" ht="15.75" x14ac:dyDescent="0.25">
      <c r="C700" s="10">
        <v>10000063783</v>
      </c>
      <c r="D700" s="11" t="s">
        <v>1388</v>
      </c>
      <c r="E700" s="12">
        <v>2016</v>
      </c>
      <c r="F700" s="13" t="s">
        <v>1389</v>
      </c>
      <c r="G700" s="13"/>
      <c r="H700" s="14"/>
      <c r="I700" s="15"/>
    </row>
    <row r="701" spans="3:9" ht="31.5" x14ac:dyDescent="0.25">
      <c r="C701" s="10">
        <v>10000063824</v>
      </c>
      <c r="D701" s="11" t="s">
        <v>1390</v>
      </c>
      <c r="E701" s="12">
        <v>2016</v>
      </c>
      <c r="F701" s="13" t="s">
        <v>1391</v>
      </c>
      <c r="G701" s="13"/>
      <c r="H701" s="14"/>
      <c r="I701" s="15"/>
    </row>
    <row r="702" spans="3:9" ht="15.75" x14ac:dyDescent="0.25">
      <c r="C702" s="10">
        <v>10000063865</v>
      </c>
      <c r="D702" s="11" t="s">
        <v>1392</v>
      </c>
      <c r="E702" s="12">
        <v>2016</v>
      </c>
      <c r="F702" s="13" t="s">
        <v>1393</v>
      </c>
      <c r="G702" s="13"/>
      <c r="H702" s="14"/>
      <c r="I702" s="15"/>
    </row>
    <row r="703" spans="3:9" ht="15.75" x14ac:dyDescent="0.25">
      <c r="C703" s="10">
        <v>10000063906</v>
      </c>
      <c r="D703" s="11" t="s">
        <v>1394</v>
      </c>
      <c r="E703" s="12">
        <v>2016</v>
      </c>
      <c r="F703" s="13" t="s">
        <v>1395</v>
      </c>
      <c r="G703" s="13"/>
      <c r="H703" s="14"/>
      <c r="I703" s="15"/>
    </row>
    <row r="704" spans="3:9" ht="31.5" x14ac:dyDescent="0.25">
      <c r="C704" s="10">
        <v>10000064103</v>
      </c>
      <c r="D704" s="11" t="s">
        <v>1396</v>
      </c>
      <c r="E704" s="12">
        <v>2017</v>
      </c>
      <c r="F704" s="13" t="s">
        <v>1397</v>
      </c>
      <c r="G704" s="13"/>
      <c r="H704" s="14"/>
      <c r="I704" s="15"/>
    </row>
    <row r="705" spans="3:9" ht="15.75" x14ac:dyDescent="0.25">
      <c r="C705" s="10">
        <v>10000064144</v>
      </c>
      <c r="D705" s="11" t="s">
        <v>1398</v>
      </c>
      <c r="E705" s="12">
        <v>2017</v>
      </c>
      <c r="F705" s="13" t="s">
        <v>1399</v>
      </c>
      <c r="G705" s="13"/>
      <c r="H705" s="14"/>
      <c r="I705" s="15"/>
    </row>
    <row r="706" spans="3:9" ht="31.5" x14ac:dyDescent="0.25">
      <c r="C706" s="10">
        <v>10000064185</v>
      </c>
      <c r="D706" s="11" t="s">
        <v>1400</v>
      </c>
      <c r="E706" s="12">
        <v>2017</v>
      </c>
      <c r="F706" s="13" t="s">
        <v>1401</v>
      </c>
      <c r="G706" s="13"/>
      <c r="H706" s="14"/>
      <c r="I706" s="15"/>
    </row>
    <row r="707" spans="3:9" ht="15.75" x14ac:dyDescent="0.25">
      <c r="C707" s="10">
        <v>10000064226</v>
      </c>
      <c r="D707" s="11" t="s">
        <v>1402</v>
      </c>
      <c r="E707" s="12">
        <v>2017</v>
      </c>
      <c r="F707" s="13" t="s">
        <v>1403</v>
      </c>
      <c r="G707" s="13"/>
      <c r="H707" s="14"/>
      <c r="I707" s="15"/>
    </row>
    <row r="708" spans="3:9" ht="15.75" x14ac:dyDescent="0.25">
      <c r="C708" s="10">
        <v>10000064267</v>
      </c>
      <c r="D708" s="11" t="s">
        <v>1404</v>
      </c>
      <c r="E708" s="12">
        <v>2017</v>
      </c>
      <c r="F708" s="13" t="s">
        <v>1405</v>
      </c>
      <c r="G708" s="13"/>
      <c r="H708" s="14"/>
      <c r="I708" s="15"/>
    </row>
    <row r="709" spans="3:9" ht="15.75" x14ac:dyDescent="0.25">
      <c r="C709" s="10">
        <v>10000064308</v>
      </c>
      <c r="D709" s="11" t="s">
        <v>1406</v>
      </c>
      <c r="E709" s="12">
        <v>2017</v>
      </c>
      <c r="F709" s="13" t="s">
        <v>1407</v>
      </c>
      <c r="G709" s="13"/>
      <c r="H709" s="14"/>
      <c r="I709" s="15"/>
    </row>
    <row r="710" spans="3:9" ht="15.75" x14ac:dyDescent="0.25">
      <c r="C710" s="10">
        <v>10000064349</v>
      </c>
      <c r="D710" s="11" t="s">
        <v>1408</v>
      </c>
      <c r="E710" s="12">
        <v>2017</v>
      </c>
      <c r="F710" s="13" t="s">
        <v>1409</v>
      </c>
      <c r="G710" s="13"/>
      <c r="H710" s="14"/>
      <c r="I710" s="15"/>
    </row>
    <row r="711" spans="3:9" ht="15.75" x14ac:dyDescent="0.25">
      <c r="C711" s="10">
        <v>10000064390</v>
      </c>
      <c r="D711" s="11" t="s">
        <v>1410</v>
      </c>
      <c r="E711" s="12">
        <v>2017</v>
      </c>
      <c r="F711" s="13" t="s">
        <v>1411</v>
      </c>
      <c r="G711" s="13"/>
      <c r="H711" s="14"/>
      <c r="I711" s="15"/>
    </row>
    <row r="712" spans="3:9" ht="15.75" x14ac:dyDescent="0.25">
      <c r="C712" s="10">
        <v>10000064392</v>
      </c>
      <c r="D712" s="11" t="s">
        <v>1412</v>
      </c>
      <c r="E712" s="12">
        <v>2018</v>
      </c>
      <c r="F712" s="13" t="s">
        <v>1413</v>
      </c>
      <c r="G712" s="13"/>
      <c r="H712" s="14"/>
      <c r="I712" s="15"/>
    </row>
    <row r="713" spans="3:9" ht="15.75" x14ac:dyDescent="0.25">
      <c r="C713" s="10">
        <v>10000064393</v>
      </c>
      <c r="D713" s="11" t="s">
        <v>1414</v>
      </c>
      <c r="E713" s="12">
        <v>2018</v>
      </c>
      <c r="F713" s="13" t="s">
        <v>1415</v>
      </c>
      <c r="G713" s="13"/>
      <c r="H713" s="14"/>
      <c r="I713" s="15"/>
    </row>
    <row r="714" spans="3:9" ht="31.5" x14ac:dyDescent="0.25">
      <c r="C714" s="10">
        <v>10000064394</v>
      </c>
      <c r="D714" s="11" t="s">
        <v>1416</v>
      </c>
      <c r="E714" s="12">
        <v>2018</v>
      </c>
      <c r="F714" s="13" t="s">
        <v>1417</v>
      </c>
      <c r="G714" s="13"/>
      <c r="H714" s="14"/>
      <c r="I714" s="15"/>
    </row>
    <row r="715" spans="3:9" ht="15.75" x14ac:dyDescent="0.25">
      <c r="C715" s="10">
        <v>10000064395</v>
      </c>
      <c r="D715" s="11" t="s">
        <v>1418</v>
      </c>
      <c r="E715" s="12">
        <v>2018</v>
      </c>
      <c r="F715" s="13" t="s">
        <v>1419</v>
      </c>
      <c r="G715" s="13"/>
      <c r="H715" s="14"/>
      <c r="I715" s="15"/>
    </row>
    <row r="716" spans="3:9" ht="15.75" x14ac:dyDescent="0.25">
      <c r="C716" s="10">
        <v>10000064396</v>
      </c>
      <c r="D716" s="11" t="s">
        <v>1420</v>
      </c>
      <c r="E716" s="12">
        <v>2018</v>
      </c>
      <c r="F716" s="13" t="s">
        <v>1421</v>
      </c>
      <c r="G716" s="13"/>
      <c r="H716" s="14"/>
      <c r="I716" s="15"/>
    </row>
    <row r="717" spans="3:9" ht="15.75" x14ac:dyDescent="0.25">
      <c r="C717" s="10">
        <v>10000064397</v>
      </c>
      <c r="D717" s="11" t="s">
        <v>1422</v>
      </c>
      <c r="E717" s="12">
        <v>2018</v>
      </c>
      <c r="F717" s="13" t="s">
        <v>1423</v>
      </c>
      <c r="G717" s="13"/>
      <c r="H717" s="14"/>
      <c r="I717" s="15"/>
    </row>
    <row r="718" spans="3:9" ht="15.75" x14ac:dyDescent="0.25">
      <c r="C718" s="10">
        <v>10000064398</v>
      </c>
      <c r="D718" s="11" t="s">
        <v>1424</v>
      </c>
      <c r="E718" s="12">
        <v>2018</v>
      </c>
      <c r="F718" s="13" t="s">
        <v>1425</v>
      </c>
      <c r="G718" s="13"/>
      <c r="H718" s="14"/>
      <c r="I718" s="15"/>
    </row>
    <row r="719" spans="3:9" ht="15.75" x14ac:dyDescent="0.25">
      <c r="C719" s="10">
        <v>10000064399</v>
      </c>
      <c r="D719" s="11" t="s">
        <v>1426</v>
      </c>
      <c r="E719" s="12">
        <v>2018</v>
      </c>
      <c r="F719" s="13" t="s">
        <v>1427</v>
      </c>
      <c r="G719" s="13"/>
      <c r="H719" s="14"/>
      <c r="I719" s="15"/>
    </row>
    <row r="720" spans="3:9" ht="15.75" x14ac:dyDescent="0.25">
      <c r="C720" s="10">
        <v>10000064400</v>
      </c>
      <c r="D720" s="11" t="s">
        <v>1428</v>
      </c>
      <c r="E720" s="12">
        <v>2018</v>
      </c>
      <c r="F720" s="13" t="s">
        <v>1429</v>
      </c>
      <c r="G720" s="13"/>
      <c r="H720" s="14"/>
      <c r="I720" s="15"/>
    </row>
    <row r="721" spans="3:9" ht="15.75" x14ac:dyDescent="0.25">
      <c r="C721" s="10">
        <v>10000064401</v>
      </c>
      <c r="D721" s="11" t="s">
        <v>1430</v>
      </c>
      <c r="E721" s="12">
        <v>2018</v>
      </c>
      <c r="F721" s="13" t="s">
        <v>1431</v>
      </c>
      <c r="G721" s="13"/>
      <c r="H721" s="14"/>
      <c r="I721" s="15"/>
    </row>
    <row r="722" spans="3:9" ht="15.75" x14ac:dyDescent="0.25">
      <c r="C722" s="10">
        <v>10000064402</v>
      </c>
      <c r="D722" s="11" t="s">
        <v>1432</v>
      </c>
      <c r="E722" s="12">
        <v>2019</v>
      </c>
      <c r="F722" s="13" t="s">
        <v>1433</v>
      </c>
      <c r="G722" s="13"/>
      <c r="H722" s="14"/>
      <c r="I722" s="15"/>
    </row>
    <row r="723" spans="3:9" ht="15.75" x14ac:dyDescent="0.25">
      <c r="C723" s="10">
        <v>10000064403</v>
      </c>
      <c r="D723" s="11" t="s">
        <v>1434</v>
      </c>
      <c r="E723" s="12">
        <v>2019</v>
      </c>
      <c r="F723" s="13" t="s">
        <v>1435</v>
      </c>
      <c r="G723" s="13"/>
      <c r="H723" s="14"/>
      <c r="I723" s="15"/>
    </row>
    <row r="724" spans="3:9" ht="15.75" x14ac:dyDescent="0.25">
      <c r="C724" s="10">
        <v>10000064404</v>
      </c>
      <c r="D724" s="11" t="s">
        <v>1436</v>
      </c>
      <c r="E724" s="12">
        <v>2019</v>
      </c>
      <c r="F724" s="13" t="s">
        <v>1437</v>
      </c>
      <c r="G724" s="13"/>
      <c r="H724" s="14"/>
      <c r="I724" s="15"/>
    </row>
    <row r="725" spans="3:9" ht="31.5" x14ac:dyDescent="0.25">
      <c r="C725" s="10">
        <v>10000064405</v>
      </c>
      <c r="D725" s="11" t="s">
        <v>1438</v>
      </c>
      <c r="E725" s="12">
        <v>2019</v>
      </c>
      <c r="F725" s="13" t="s">
        <v>1439</v>
      </c>
      <c r="G725" s="13"/>
      <c r="H725" s="14"/>
      <c r="I725" s="15"/>
    </row>
    <row r="726" spans="3:9" ht="31.5" x14ac:dyDescent="0.25">
      <c r="C726" s="10">
        <v>10000064406</v>
      </c>
      <c r="D726" s="11" t="s">
        <v>1440</v>
      </c>
      <c r="E726" s="12">
        <v>2019</v>
      </c>
      <c r="F726" s="13" t="s">
        <v>1441</v>
      </c>
      <c r="G726" s="13"/>
      <c r="H726" s="14"/>
      <c r="I726" s="15"/>
    </row>
    <row r="727" spans="3:9" ht="31.5" x14ac:dyDescent="0.25">
      <c r="C727" s="10">
        <v>10000064407</v>
      </c>
      <c r="D727" s="11" t="s">
        <v>1442</v>
      </c>
      <c r="E727" s="12">
        <v>2019</v>
      </c>
      <c r="F727" s="13" t="s">
        <v>1443</v>
      </c>
      <c r="G727" s="13"/>
      <c r="H727" s="14"/>
      <c r="I727" s="15"/>
    </row>
    <row r="728" spans="3:9" ht="15.75" x14ac:dyDescent="0.25">
      <c r="C728" s="10">
        <v>10000064409</v>
      </c>
      <c r="D728" s="11" t="s">
        <v>1444</v>
      </c>
      <c r="E728" s="12">
        <v>2020</v>
      </c>
      <c r="F728" s="13" t="s">
        <v>1445</v>
      </c>
      <c r="G728" s="13"/>
      <c r="H728" s="14"/>
      <c r="I728" s="15"/>
    </row>
    <row r="729" spans="3:9" ht="15.75" x14ac:dyDescent="0.25">
      <c r="C729" s="10">
        <v>10000064410</v>
      </c>
      <c r="D729" s="11" t="s">
        <v>1446</v>
      </c>
      <c r="E729" s="12">
        <v>2020</v>
      </c>
      <c r="F729" s="13" t="s">
        <v>1447</v>
      </c>
      <c r="G729" s="13"/>
      <c r="H729" s="14"/>
      <c r="I729" s="15"/>
    </row>
    <row r="730" spans="3:9" ht="15.75" x14ac:dyDescent="0.25">
      <c r="C730" s="10">
        <v>10000064411</v>
      </c>
      <c r="D730" s="11" t="s">
        <v>1448</v>
      </c>
      <c r="E730" s="12">
        <v>2020</v>
      </c>
      <c r="F730" s="13" t="s">
        <v>1449</v>
      </c>
      <c r="G730" s="13"/>
      <c r="H730" s="14"/>
      <c r="I730" s="15"/>
    </row>
    <row r="731" spans="3:9" ht="15.75" x14ac:dyDescent="0.25">
      <c r="C731" s="10">
        <v>10000064412</v>
      </c>
      <c r="D731" s="11" t="s">
        <v>1450</v>
      </c>
      <c r="E731" s="12">
        <v>2020</v>
      </c>
      <c r="F731" s="13" t="s">
        <v>1451</v>
      </c>
      <c r="G731" s="13"/>
      <c r="H731" s="14"/>
      <c r="I731" s="15"/>
    </row>
    <row r="732" spans="3:9" ht="15.75" x14ac:dyDescent="0.25">
      <c r="C732" s="10">
        <v>10000064413</v>
      </c>
      <c r="D732" s="11" t="s">
        <v>1452</v>
      </c>
      <c r="E732" s="12">
        <v>2020</v>
      </c>
      <c r="F732" s="13" t="s">
        <v>1453</v>
      </c>
      <c r="G732" s="13"/>
      <c r="H732" s="14"/>
      <c r="I732" s="15"/>
    </row>
    <row r="733" spans="3:9" ht="31.5" x14ac:dyDescent="0.25">
      <c r="C733" s="10">
        <v>10000064414</v>
      </c>
      <c r="D733" s="11" t="s">
        <v>1454</v>
      </c>
      <c r="E733" s="12">
        <v>2020</v>
      </c>
      <c r="F733" s="13" t="s">
        <v>1455</v>
      </c>
      <c r="G733" s="13"/>
      <c r="H733" s="14"/>
      <c r="I733" s="15"/>
    </row>
    <row r="734" spans="3:9" ht="15.75" x14ac:dyDescent="0.25">
      <c r="C734" s="10">
        <v>10000064415</v>
      </c>
      <c r="D734" s="11" t="s">
        <v>1456</v>
      </c>
      <c r="E734" s="12">
        <v>2020</v>
      </c>
      <c r="F734" s="13" t="s">
        <v>1457</v>
      </c>
      <c r="G734" s="13"/>
      <c r="H734" s="14"/>
      <c r="I734" s="15"/>
    </row>
    <row r="735" spans="3:9" ht="15.75" x14ac:dyDescent="0.25">
      <c r="C735" s="10">
        <v>10000064416</v>
      </c>
      <c r="D735" s="11" t="s">
        <v>1458</v>
      </c>
      <c r="E735" s="12">
        <v>2020</v>
      </c>
      <c r="F735" s="13" t="s">
        <v>1459</v>
      </c>
      <c r="G735" s="13"/>
      <c r="H735" s="14"/>
      <c r="I735" s="15"/>
    </row>
    <row r="736" spans="3:9" ht="15.75" x14ac:dyDescent="0.25">
      <c r="C736" s="10">
        <v>10000064417</v>
      </c>
      <c r="D736" s="11" t="s">
        <v>1460</v>
      </c>
      <c r="E736" s="12">
        <v>2020</v>
      </c>
      <c r="F736" s="13" t="s">
        <v>756</v>
      </c>
      <c r="G736" s="13"/>
      <c r="H736" s="14"/>
      <c r="I736" s="15"/>
    </row>
    <row r="737" spans="3:9" ht="15.75" x14ac:dyDescent="0.25">
      <c r="C737" s="10">
        <v>10000064418</v>
      </c>
      <c r="D737" s="11" t="s">
        <v>1461</v>
      </c>
      <c r="E737" s="12">
        <v>2020</v>
      </c>
      <c r="F737" s="13" t="s">
        <v>1462</v>
      </c>
      <c r="G737" s="13"/>
      <c r="H737" s="14"/>
      <c r="I737" s="15"/>
    </row>
    <row r="738" spans="3:9" ht="15.75" x14ac:dyDescent="0.25">
      <c r="C738" s="10">
        <v>10000064419</v>
      </c>
      <c r="D738" s="11" t="s">
        <v>1463</v>
      </c>
      <c r="E738" s="12">
        <v>2020</v>
      </c>
      <c r="F738" s="13" t="s">
        <v>1464</v>
      </c>
      <c r="G738" s="13"/>
      <c r="H738" s="14"/>
      <c r="I738" s="15"/>
    </row>
    <row r="739" spans="3:9" ht="15.75" x14ac:dyDescent="0.25">
      <c r="C739" s="10">
        <v>10000064420</v>
      </c>
      <c r="D739" s="11" t="s">
        <v>1465</v>
      </c>
      <c r="E739" s="12">
        <v>2020</v>
      </c>
      <c r="F739" s="13" t="s">
        <v>824</v>
      </c>
      <c r="G739" s="13"/>
      <c r="H739" s="14"/>
      <c r="I739" s="15"/>
    </row>
    <row r="740" spans="3:9" ht="15.75" x14ac:dyDescent="0.25">
      <c r="C740" s="10">
        <v>10000064421</v>
      </c>
      <c r="D740" s="11" t="s">
        <v>1466</v>
      </c>
      <c r="E740" s="12">
        <v>2020</v>
      </c>
      <c r="F740" s="13" t="s">
        <v>828</v>
      </c>
      <c r="G740" s="13"/>
      <c r="H740" s="14"/>
      <c r="I740" s="15"/>
    </row>
    <row r="741" spans="3:9" ht="15.75" x14ac:dyDescent="0.25">
      <c r="C741" s="10">
        <v>10000064422</v>
      </c>
      <c r="D741" s="11" t="s">
        <v>1467</v>
      </c>
      <c r="E741" s="12">
        <v>2020</v>
      </c>
      <c r="F741" s="13" t="s">
        <v>1468</v>
      </c>
      <c r="G741" s="13"/>
      <c r="H741" s="14"/>
      <c r="I741" s="15"/>
    </row>
    <row r="742" spans="3:9" ht="15.75" x14ac:dyDescent="0.25">
      <c r="C742" s="10">
        <v>10000064423</v>
      </c>
      <c r="D742" s="11" t="s">
        <v>1469</v>
      </c>
      <c r="E742" s="12">
        <v>2021</v>
      </c>
      <c r="F742" s="13" t="s">
        <v>1470</v>
      </c>
      <c r="G742" s="13"/>
      <c r="H742" s="14"/>
      <c r="I742" s="15"/>
    </row>
    <row r="743" spans="3:9" ht="15.75" x14ac:dyDescent="0.25">
      <c r="C743" s="10">
        <v>10000064424</v>
      </c>
      <c r="D743" s="11" t="s">
        <v>1471</v>
      </c>
      <c r="E743" s="12">
        <v>2021</v>
      </c>
      <c r="F743" s="13" t="s">
        <v>1472</v>
      </c>
      <c r="G743" s="13"/>
      <c r="H743" s="14"/>
      <c r="I743" s="15"/>
    </row>
    <row r="744" spans="3:9" ht="15.75" x14ac:dyDescent="0.25">
      <c r="C744" s="10">
        <v>10000064425</v>
      </c>
      <c r="D744" s="11" t="s">
        <v>1473</v>
      </c>
      <c r="E744" s="12">
        <v>2021</v>
      </c>
      <c r="F744" s="13" t="s">
        <v>1474</v>
      </c>
      <c r="G744" s="13"/>
      <c r="H744" s="14"/>
      <c r="I744" s="15"/>
    </row>
    <row r="745" spans="3:9" ht="15.75" x14ac:dyDescent="0.25">
      <c r="C745" s="10">
        <v>10000064426</v>
      </c>
      <c r="D745" s="11" t="s">
        <v>1475</v>
      </c>
      <c r="E745" s="12">
        <v>2021</v>
      </c>
      <c r="F745" s="13" t="s">
        <v>796</v>
      </c>
      <c r="G745" s="13"/>
      <c r="H745" s="14"/>
      <c r="I745" s="15"/>
    </row>
    <row r="746" spans="3:9" ht="15.75" x14ac:dyDescent="0.25">
      <c r="C746" s="10">
        <v>10000064427</v>
      </c>
      <c r="D746" s="11" t="s">
        <v>1476</v>
      </c>
      <c r="E746" s="12">
        <v>2021</v>
      </c>
      <c r="F746" s="13" t="s">
        <v>1477</v>
      </c>
      <c r="G746" s="13"/>
      <c r="H746" s="14"/>
      <c r="I746" s="15"/>
    </row>
    <row r="747" spans="3:9" ht="15.75" x14ac:dyDescent="0.25">
      <c r="C747" s="10">
        <v>10000064428</v>
      </c>
      <c r="D747" s="11" t="s">
        <v>1478</v>
      </c>
      <c r="E747" s="12">
        <v>2021</v>
      </c>
      <c r="F747" s="13" t="s">
        <v>1479</v>
      </c>
      <c r="G747" s="13"/>
      <c r="H747" s="14"/>
      <c r="I747" s="15"/>
    </row>
    <row r="748" spans="3:9" ht="31.5" x14ac:dyDescent="0.25">
      <c r="C748" s="10">
        <v>10000064429</v>
      </c>
      <c r="D748" s="11" t="s">
        <v>1480</v>
      </c>
      <c r="E748" s="12">
        <v>2021</v>
      </c>
      <c r="F748" s="13" t="s">
        <v>1481</v>
      </c>
      <c r="G748" s="13"/>
      <c r="H748" s="14"/>
      <c r="I748" s="15"/>
    </row>
    <row r="749" spans="3:9" ht="15.75" x14ac:dyDescent="0.25">
      <c r="C749" s="10">
        <v>10000064430</v>
      </c>
      <c r="D749" s="11" t="s">
        <v>1482</v>
      </c>
      <c r="E749" s="12">
        <v>2021</v>
      </c>
      <c r="F749" s="13" t="s">
        <v>1483</v>
      </c>
      <c r="G749" s="13"/>
      <c r="H749" s="14"/>
      <c r="I749" s="15"/>
    </row>
    <row r="750" spans="3:9" ht="15.75" x14ac:dyDescent="0.25">
      <c r="C750" s="10">
        <v>10000064431</v>
      </c>
      <c r="D750" s="11" t="s">
        <v>1484</v>
      </c>
      <c r="E750" s="12">
        <v>2021</v>
      </c>
      <c r="F750" s="13" t="s">
        <v>1485</v>
      </c>
      <c r="G750" s="13"/>
      <c r="H750" s="14"/>
      <c r="I750" s="15"/>
    </row>
    <row r="751" spans="3:9" ht="15.75" x14ac:dyDescent="0.25">
      <c r="C751" s="10">
        <v>10000064432</v>
      </c>
      <c r="D751" s="11" t="s">
        <v>1486</v>
      </c>
      <c r="E751" s="12">
        <v>2022</v>
      </c>
      <c r="F751" s="13" t="s">
        <v>1487</v>
      </c>
      <c r="G751" s="13"/>
      <c r="H751" s="14"/>
      <c r="I751" s="15"/>
    </row>
    <row r="752" spans="3:9" ht="15.75" x14ac:dyDescent="0.25">
      <c r="C752" s="10">
        <v>10000064433</v>
      </c>
      <c r="D752" s="11" t="s">
        <v>1488</v>
      </c>
      <c r="E752" s="12">
        <v>2022</v>
      </c>
      <c r="F752" s="13" t="s">
        <v>1489</v>
      </c>
      <c r="G752" s="13"/>
      <c r="H752" s="14"/>
      <c r="I752" s="15"/>
    </row>
    <row r="753" spans="3:9" ht="15.75" x14ac:dyDescent="0.25">
      <c r="C753" s="10">
        <v>10000064434</v>
      </c>
      <c r="D753" s="11" t="s">
        <v>1490</v>
      </c>
      <c r="E753" s="12">
        <v>2022</v>
      </c>
      <c r="F753" s="13" t="s">
        <v>1491</v>
      </c>
      <c r="G753" s="13"/>
      <c r="H753" s="14"/>
      <c r="I753" s="15"/>
    </row>
    <row r="754" spans="3:9" ht="15.75" x14ac:dyDescent="0.25">
      <c r="C754" s="10">
        <v>10000064435</v>
      </c>
      <c r="D754" s="11" t="s">
        <v>1492</v>
      </c>
      <c r="E754" s="12">
        <v>2022</v>
      </c>
      <c r="F754" s="13" t="s">
        <v>1493</v>
      </c>
      <c r="G754" s="13"/>
      <c r="H754" s="14"/>
      <c r="I754" s="15"/>
    </row>
    <row r="755" spans="3:9" ht="31.5" x14ac:dyDescent="0.25">
      <c r="C755" s="10">
        <v>10000064437</v>
      </c>
      <c r="D755" s="11" t="s">
        <v>1494</v>
      </c>
      <c r="E755" s="12">
        <v>2022</v>
      </c>
      <c r="F755" s="13" t="s">
        <v>1495</v>
      </c>
      <c r="G755" s="13"/>
      <c r="H755" s="14"/>
      <c r="I755" s="15"/>
    </row>
    <row r="756" spans="3:9" ht="15.75" x14ac:dyDescent="0.25">
      <c r="C756" s="10">
        <v>10000064438</v>
      </c>
      <c r="D756" s="11" t="s">
        <v>1496</v>
      </c>
      <c r="E756" s="12">
        <v>2022</v>
      </c>
      <c r="F756" s="13" t="s">
        <v>1497</v>
      </c>
      <c r="G756" s="13"/>
      <c r="H756" s="14"/>
      <c r="I756" s="15"/>
    </row>
    <row r="757" spans="3:9" ht="15.75" x14ac:dyDescent="0.25">
      <c r="C757" s="10">
        <v>10000064439</v>
      </c>
      <c r="D757" s="11" t="s">
        <v>1498</v>
      </c>
      <c r="E757" s="12">
        <v>2023</v>
      </c>
      <c r="F757" s="13" t="s">
        <v>1499</v>
      </c>
      <c r="G757" s="13"/>
      <c r="H757" s="14"/>
      <c r="I757" s="15"/>
    </row>
    <row r="758" spans="3:9" ht="15.75" x14ac:dyDescent="0.25">
      <c r="C758" s="10">
        <v>10000064440</v>
      </c>
      <c r="D758" s="11" t="s">
        <v>1500</v>
      </c>
      <c r="E758" s="12">
        <v>2023</v>
      </c>
      <c r="F758" s="13" t="s">
        <v>1501</v>
      </c>
      <c r="G758" s="13"/>
      <c r="H758" s="14"/>
      <c r="I758" s="15"/>
    </row>
    <row r="759" spans="3:9" ht="15.75" x14ac:dyDescent="0.25">
      <c r="C759" s="10">
        <v>10000064441</v>
      </c>
      <c r="D759" s="11" t="s">
        <v>1502</v>
      </c>
      <c r="E759" s="12">
        <v>2023</v>
      </c>
      <c r="F759" s="13" t="s">
        <v>1503</v>
      </c>
      <c r="G759" s="13"/>
      <c r="H759" s="14"/>
      <c r="I759" s="15"/>
    </row>
    <row r="760" spans="3:9" ht="15.75" x14ac:dyDescent="0.25">
      <c r="C760" s="10">
        <v>10000064442</v>
      </c>
      <c r="D760" s="11" t="s">
        <v>1504</v>
      </c>
      <c r="E760" s="12">
        <v>2023</v>
      </c>
      <c r="F760" s="13" t="s">
        <v>1505</v>
      </c>
      <c r="G760" s="13"/>
      <c r="H760" s="14"/>
      <c r="I760" s="15"/>
    </row>
    <row r="761" spans="3:9" ht="31.5" x14ac:dyDescent="0.25">
      <c r="C761" s="10">
        <v>10000064443</v>
      </c>
      <c r="D761" s="11" t="s">
        <v>1506</v>
      </c>
      <c r="E761" s="12">
        <v>2023</v>
      </c>
      <c r="F761" s="13" t="s">
        <v>1507</v>
      </c>
      <c r="G761" s="13"/>
      <c r="H761" s="14"/>
      <c r="I761" s="15"/>
    </row>
    <row r="762" spans="3:9" ht="15.75" x14ac:dyDescent="0.25">
      <c r="C762" s="10">
        <v>10000064444</v>
      </c>
      <c r="D762" s="11" t="s">
        <v>1508</v>
      </c>
      <c r="E762" s="12">
        <v>2024</v>
      </c>
      <c r="F762" s="13" t="s">
        <v>1509</v>
      </c>
      <c r="G762" s="13"/>
      <c r="H762" s="14"/>
      <c r="I762" s="15"/>
    </row>
    <row r="763" spans="3:9" ht="15.75" x14ac:dyDescent="0.25">
      <c r="C763" s="16">
        <v>10000064445</v>
      </c>
      <c r="D763" s="17" t="s">
        <v>1510</v>
      </c>
      <c r="E763" s="18">
        <v>2024</v>
      </c>
      <c r="F763" s="19" t="s">
        <v>1511</v>
      </c>
      <c r="G763" s="19"/>
      <c r="H763" s="20"/>
      <c r="I763" s="21"/>
    </row>
    <row r="765" spans="3:9" ht="30" customHeight="1" x14ac:dyDescent="0.25">
      <c r="C765" s="22"/>
      <c r="D765" s="22"/>
      <c r="E765" s="22" t="str">
        <f>"Итого на 01.01."&amp;YEAR_TO+1&amp;" г."</f>
        <v>Итого на 01.01.2025 г.</v>
      </c>
      <c r="F765" s="23" t="s">
        <v>1512</v>
      </c>
      <c r="G765" s="24" t="s">
        <v>1513</v>
      </c>
      <c r="H765" s="24"/>
    </row>
    <row r="766" spans="3:9" x14ac:dyDescent="0.25">
      <c r="F766" s="25" t="s">
        <v>1514</v>
      </c>
    </row>
    <row r="767" spans="3:9" ht="9.9499999999999993" customHeight="1" x14ac:dyDescent="0.25"/>
    <row r="768" spans="3:9" ht="30" customHeight="1" x14ac:dyDescent="0.25">
      <c r="C768" s="26"/>
      <c r="D768" s="26"/>
      <c r="E768" s="22" t="str">
        <f>"в т.ч. поступило за "&amp;YEAR_TO+0&amp;" г."</f>
        <v>в т.ч. поступило за 2024 г.</v>
      </c>
      <c r="F768" s="23" t="s">
        <v>1515</v>
      </c>
      <c r="G768" s="24" t="s">
        <v>1513</v>
      </c>
      <c r="H768" s="24"/>
    </row>
    <row r="769" spans="3:8" ht="20.25" customHeight="1" x14ac:dyDescent="0.25">
      <c r="F769" s="25" t="s">
        <v>1514</v>
      </c>
    </row>
    <row r="770" spans="3:8" ht="30" customHeight="1" x14ac:dyDescent="0.25">
      <c r="C770" s="22"/>
      <c r="D770" s="22"/>
      <c r="E770" s="22" t="str">
        <f>"Выбыло за "&amp;YEAR_TO+0&amp;" г."</f>
        <v>Выбыло за 2024 г.</v>
      </c>
      <c r="F770" s="23" t="s">
        <v>1516</v>
      </c>
      <c r="G770" s="24" t="s">
        <v>1513</v>
      </c>
      <c r="H770" s="24"/>
    </row>
    <row r="771" spans="3:8" x14ac:dyDescent="0.25">
      <c r="F771" s="25" t="s">
        <v>1514</v>
      </c>
    </row>
    <row r="773" spans="3:8" ht="15.75" x14ac:dyDescent="0.25">
      <c r="E773" s="27" t="s">
        <v>1517</v>
      </c>
      <c r="F773" s="28"/>
      <c r="G773" t="s">
        <v>1518</v>
      </c>
    </row>
    <row r="774" spans="3:8" ht="15.75" x14ac:dyDescent="0.25">
      <c r="E774" s="29"/>
    </row>
    <row r="775" spans="3:8" ht="15.75" x14ac:dyDescent="0.25">
      <c r="E775" s="29" t="s">
        <v>1519</v>
      </c>
      <c r="F775" s="30">
        <f ca="1">TODAY()</f>
        <v>45604</v>
      </c>
    </row>
  </sheetData>
  <mergeCells count="1">
    <mergeCell ref="C2:I2"/>
  </mergeCells>
  <printOptions gridLines="1"/>
  <pageMargins left="0.70833333333333315" right="0.70833333333333315" top="0.74791666666666701" bottom="0.31527777777777799" header="0.51181102362204689" footer="0.51181102362204689"/>
  <pageSetup paperSize="9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"/>
  <sheetViews>
    <sheetView workbookViewId="0"/>
  </sheetViews>
  <sheetFormatPr defaultColWidth="9.140625" defaultRowHeight="15" x14ac:dyDescent="0.25"/>
  <cols>
    <col min="1" max="1" width="2.5703125" customWidth="1"/>
    <col min="2" max="2" width="2.42578125" customWidth="1"/>
    <col min="3" max="3" width="35" customWidth="1"/>
    <col min="4" max="4" width="12.140625" customWidth="1"/>
    <col min="5" max="5" width="10.42578125" hidden="1" customWidth="1"/>
    <col min="6" max="12" width="12.7109375" customWidth="1"/>
    <col min="13" max="13" width="12.140625" customWidth="1"/>
  </cols>
  <sheetData>
    <row r="1" spans="1:1" x14ac:dyDescent="0.25">
      <c r="A1">
        <v>1</v>
      </c>
    </row>
  </sheetData>
  <printOptions gridLines="1"/>
  <pageMargins left="0.31527777777777799" right="0.31527777777777799" top="0.35416666666666702" bottom="0.35416666666666702" header="0.51181102362204689" footer="0.51181102362204689"/>
  <pageSetup paperSize="9"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"/>
  <sheetViews>
    <sheetView workbookViewId="0"/>
  </sheetViews>
  <sheetFormatPr defaultColWidth="9.140625" defaultRowHeight="15" x14ac:dyDescent="0.25"/>
  <cols>
    <col min="1" max="1" width="2.5703125" customWidth="1"/>
    <col min="2" max="2" width="2.42578125" customWidth="1"/>
    <col min="3" max="3" width="35" customWidth="1"/>
    <col min="4" max="4" width="12.140625" customWidth="1"/>
    <col min="5" max="5" width="10.42578125" hidden="1" customWidth="1"/>
    <col min="6" max="12" width="12.7109375" customWidth="1"/>
    <col min="13" max="13" width="12.140625" customWidth="1"/>
  </cols>
  <sheetData>
    <row r="1" spans="1:1" x14ac:dyDescent="0.25">
      <c r="A1">
        <v>2</v>
      </c>
    </row>
  </sheetData>
  <printOptions gridLines="1"/>
  <pageMargins left="0.70833333333333315" right="0.70833333333333315" top="0.74791666666666701" bottom="0.74791666666666701" header="0.51181102362204689" footer="0.51181102362204689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"/>
  <sheetViews>
    <sheetView workbookViewId="0"/>
  </sheetViews>
  <sheetFormatPr defaultColWidth="9.140625" defaultRowHeight="15" x14ac:dyDescent="0.25"/>
  <cols>
    <col min="1" max="1" width="2.5703125" customWidth="1"/>
    <col min="2" max="2" width="2.42578125" customWidth="1"/>
    <col min="3" max="3" width="35" customWidth="1"/>
    <col min="4" max="4" width="12.140625" customWidth="1"/>
    <col min="5" max="5" width="10.42578125" hidden="1" customWidth="1"/>
    <col min="6" max="11" width="12.7109375" customWidth="1"/>
    <col min="12" max="12" width="12.7109375" hidden="1" customWidth="1"/>
    <col min="13" max="13" width="12.140625" customWidth="1"/>
  </cols>
  <sheetData>
    <row r="1" spans="1:1" x14ac:dyDescent="0.25">
      <c r="A1">
        <v>3</v>
      </c>
    </row>
  </sheetData>
  <printOptions gridLines="1"/>
  <pageMargins left="0.70833333333333315" right="0.70833333333333315" top="0.74791666666666701" bottom="0.74791666666666701" header="0.51181102362204689" footer="0.51181102362204689"/>
  <pageSetup paperSize="9" fitToHeight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1"/>
  <sheetViews>
    <sheetView topLeftCell="A9" workbookViewId="0">
      <selection activeCell="A9" sqref="A9"/>
    </sheetView>
  </sheetViews>
  <sheetFormatPr defaultColWidth="9.140625" defaultRowHeight="15" x14ac:dyDescent="0.25"/>
  <cols>
    <col min="2" max="2" width="22" customWidth="1"/>
    <col min="3" max="3" width="105.42578125" customWidth="1"/>
    <col min="4" max="4" width="52" customWidth="1"/>
    <col min="5" max="5" width="43.28515625" customWidth="1"/>
  </cols>
  <sheetData>
    <row r="2" spans="2:5" ht="15.75" x14ac:dyDescent="0.25">
      <c r="B2" s="24" t="s">
        <v>1520</v>
      </c>
    </row>
    <row r="3" spans="2:5" ht="210" x14ac:dyDescent="0.25">
      <c r="B3" s="31" t="s">
        <v>1521</v>
      </c>
      <c r="C3" s="32" t="s">
        <v>1522</v>
      </c>
      <c r="D3" t="s">
        <v>1523</v>
      </c>
    </row>
    <row r="4" spans="2:5" x14ac:dyDescent="0.25">
      <c r="B4" s="33" t="s">
        <v>1524</v>
      </c>
      <c r="C4" s="34" t="s">
        <v>1525</v>
      </c>
    </row>
    <row r="5" spans="2:5" ht="27.75" customHeight="1" x14ac:dyDescent="0.25">
      <c r="B5" s="24" t="s">
        <v>1526</v>
      </c>
    </row>
    <row r="6" spans="2:5" s="35" customFormat="1" ht="33.75" customHeight="1" x14ac:dyDescent="0.25">
      <c r="B6" s="36" t="str">
        <f>"Итого на 01.01."&amp;YEAR_TO+1&amp;" г."</f>
        <v>Итого на 01.01.2025 г.</v>
      </c>
      <c r="C6" s="37" t="str">
        <f>"SELECT "&amp;FUND_COUNT_ALL-FUND_COUNT_RETIRED_ALL&amp;"  as QtyRows "</f>
        <v xml:space="preserve">SELECT 757  as QtyRows </v>
      </c>
      <c r="D6" s="38"/>
    </row>
    <row r="7" spans="2:5" s="35" customFormat="1" ht="29.25" customHeight="1" x14ac:dyDescent="0.25">
      <c r="B7" s="39" t="s">
        <v>1527</v>
      </c>
      <c r="C7" s="40" t="str">
        <f>"SELECT "&amp;FUND_COUNT_RETIRED&amp;"  as QtyRows "</f>
        <v xml:space="preserve">SELECT 0  as QtyRows </v>
      </c>
      <c r="D7" s="41"/>
    </row>
    <row r="8" spans="2:5" ht="27.75" customHeight="1" x14ac:dyDescent="0.25">
      <c r="B8" s="36" t="s">
        <v>1528</v>
      </c>
      <c r="C8" s="42" t="str">
        <f>"SELECT "&amp;FUND_COUNT_RECEIPT&amp;" AS QtyRows"</f>
        <v>SELECT 2 AS QtyRows</v>
      </c>
    </row>
    <row r="10" spans="2:5" x14ac:dyDescent="0.25">
      <c r="B10" t="s">
        <v>1529</v>
      </c>
      <c r="D10" t="s">
        <v>1530</v>
      </c>
    </row>
    <row r="11" spans="2:5" ht="189" customHeight="1" x14ac:dyDescent="0.25">
      <c r="B11" s="36" t="s">
        <v>0</v>
      </c>
      <c r="C11" s="42" t="s">
        <v>1531</v>
      </c>
      <c r="D11" s="42" t="s">
        <v>1532</v>
      </c>
      <c r="E11" s="42" t="s">
        <v>1533</v>
      </c>
    </row>
  </sheetData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/>
  </sheetViews>
  <sheetFormatPr defaultColWidth="9.140625" defaultRowHeight="15" x14ac:dyDescent="0.25"/>
  <cols>
    <col min="2" max="2" width="9.7109375" customWidth="1"/>
    <col min="3" max="3" width="31" customWidth="1"/>
    <col min="4" max="4" width="29.5703125" customWidth="1"/>
    <col min="5" max="5" width="22" customWidth="1"/>
    <col min="6" max="6" width="27.42578125" customWidth="1"/>
    <col min="7" max="7" width="23" customWidth="1"/>
    <col min="8" max="8" width="28.7109375" customWidth="1"/>
    <col min="9" max="9" width="12.85546875" customWidth="1"/>
  </cols>
  <sheetData>
    <row r="1" spans="1:10" x14ac:dyDescent="0.25">
      <c r="A1">
        <v>5</v>
      </c>
    </row>
    <row r="2" spans="1:10" x14ac:dyDescent="0.25">
      <c r="C2" s="43" t="s">
        <v>1534</v>
      </c>
    </row>
    <row r="3" spans="1:10" ht="34.5" customHeight="1" x14ac:dyDescent="0.25">
      <c r="C3" s="44" t="s">
        <v>1535</v>
      </c>
      <c r="D3" s="45" t="s">
        <v>1536</v>
      </c>
      <c r="E3" s="45" t="s">
        <v>1537</v>
      </c>
      <c r="F3" s="46" t="s">
        <v>1538</v>
      </c>
    </row>
    <row r="4" spans="1:10" ht="17.25" customHeight="1" x14ac:dyDescent="0.25">
      <c r="C4" s="45">
        <v>1</v>
      </c>
      <c r="D4" s="45">
        <v>2</v>
      </c>
      <c r="E4" s="46">
        <v>3</v>
      </c>
      <c r="F4" s="46">
        <v>4</v>
      </c>
    </row>
    <row r="5" spans="1:10" x14ac:dyDescent="0.25">
      <c r="C5" s="47" t="s">
        <v>1539</v>
      </c>
      <c r="D5" s="48">
        <v>21916</v>
      </c>
      <c r="E5" s="49" t="s">
        <v>1540</v>
      </c>
      <c r="F5" s="49"/>
      <c r="I5" t="s">
        <v>1541</v>
      </c>
      <c r="J5" s="50">
        <v>0</v>
      </c>
    </row>
    <row r="6" spans="1:10" ht="17.25" customHeight="1" x14ac:dyDescent="0.25">
      <c r="C6" s="51" t="s">
        <v>1542</v>
      </c>
      <c r="D6" s="52">
        <v>41275</v>
      </c>
      <c r="E6" s="53" t="s">
        <v>1540</v>
      </c>
      <c r="F6" s="53"/>
    </row>
    <row r="7" spans="1:10" ht="15" customHeight="1" x14ac:dyDescent="0.25">
      <c r="C7" s="54" t="s">
        <v>1524</v>
      </c>
      <c r="D7" s="55">
        <v>10000000001</v>
      </c>
      <c r="E7" s="53" t="s">
        <v>1540</v>
      </c>
      <c r="F7" s="53"/>
    </row>
    <row r="8" spans="1:10" ht="15" customHeight="1" x14ac:dyDescent="0.25">
      <c r="C8" s="54" t="s">
        <v>1543</v>
      </c>
      <c r="D8" s="55" t="s">
        <v>1544</v>
      </c>
      <c r="E8" s="53" t="s">
        <v>1545</v>
      </c>
      <c r="F8" s="53" t="s">
        <v>1546</v>
      </c>
    </row>
    <row r="9" spans="1:10" ht="15" customHeight="1" x14ac:dyDescent="0.25">
      <c r="C9" s="54" t="s">
        <v>1547</v>
      </c>
      <c r="D9" s="55">
        <v>1800</v>
      </c>
      <c r="E9" s="53" t="s">
        <v>1540</v>
      </c>
      <c r="F9" s="53"/>
    </row>
    <row r="10" spans="1:10" ht="15" customHeight="1" x14ac:dyDescent="0.25">
      <c r="C10" s="54" t="s">
        <v>1548</v>
      </c>
      <c r="D10" s="55" t="s">
        <v>1549</v>
      </c>
      <c r="E10" s="53" t="s">
        <v>1550</v>
      </c>
      <c r="F10" s="53"/>
    </row>
    <row r="11" spans="1:10" ht="15" customHeight="1" x14ac:dyDescent="0.25">
      <c r="C11" s="54" t="s">
        <v>1521</v>
      </c>
      <c r="D11" s="55" t="s">
        <v>1551</v>
      </c>
      <c r="E11" s="53" t="s">
        <v>1546</v>
      </c>
      <c r="F11" s="53" t="s">
        <v>1546</v>
      </c>
    </row>
    <row r="12" spans="1:10" ht="15" customHeight="1" x14ac:dyDescent="0.25">
      <c r="C12" s="54" t="s">
        <v>1552</v>
      </c>
      <c r="D12" s="55" t="s">
        <v>1540</v>
      </c>
      <c r="E12" s="53" t="s">
        <v>1540</v>
      </c>
      <c r="F12" s="53" t="s">
        <v>1540</v>
      </c>
    </row>
    <row r="13" spans="1:10" ht="15" customHeight="1" x14ac:dyDescent="0.25">
      <c r="C13" s="56"/>
      <c r="D13" s="57"/>
      <c r="E13" s="58"/>
      <c r="F13" s="58"/>
    </row>
    <row r="14" spans="1:10" ht="15" customHeight="1" x14ac:dyDescent="0.25"/>
    <row r="15" spans="1:10" ht="15" customHeight="1" x14ac:dyDescent="0.25">
      <c r="C15" t="s">
        <v>1553</v>
      </c>
      <c r="D15" s="50"/>
    </row>
    <row r="16" spans="1:10" ht="15" customHeight="1" x14ac:dyDescent="0.25">
      <c r="C16" s="43" t="s">
        <v>1554</v>
      </c>
      <c r="D16" s="35"/>
    </row>
    <row r="17" spans="2:8" ht="26.25" customHeight="1" x14ac:dyDescent="0.25">
      <c r="C17" s="47" t="s">
        <v>1555</v>
      </c>
      <c r="D17" s="59">
        <f>COUNTA(FUND_COUNT_ALL_ROWS)</f>
        <v>757</v>
      </c>
      <c r="E17" s="60" t="s">
        <v>1556</v>
      </c>
    </row>
    <row r="18" spans="2:8" ht="15" customHeight="1" x14ac:dyDescent="0.25">
      <c r="C18" s="54" t="s">
        <v>1557</v>
      </c>
      <c r="D18" s="55">
        <f>COUNTIF(FUND_COUNT_RETIRED_ROWS,YEAR_TO)</f>
        <v>0</v>
      </c>
      <c r="E18" s="61" t="s">
        <v>1558</v>
      </c>
    </row>
    <row r="19" spans="2:8" ht="15" customHeight="1" x14ac:dyDescent="0.25">
      <c r="C19" s="54" t="s">
        <v>1559</v>
      </c>
      <c r="D19" s="55">
        <f>COUNTIF(FUND_COUNT_RECEIPT_ROWS,YEAR_TO)</f>
        <v>2</v>
      </c>
      <c r="E19" s="61" t="s">
        <v>1560</v>
      </c>
    </row>
    <row r="20" spans="2:8" ht="15" customHeight="1" x14ac:dyDescent="0.25">
      <c r="C20" s="56"/>
      <c r="D20" s="57">
        <f>COUNTA(FUND_COUNT_RETIRED_ROWS)</f>
        <v>0</v>
      </c>
      <c r="E20" s="62" t="s">
        <v>1561</v>
      </c>
    </row>
    <row r="21" spans="2:8" ht="33.75" customHeight="1" x14ac:dyDescent="0.25"/>
    <row r="22" spans="2:8" ht="32.25" customHeight="1" x14ac:dyDescent="0.25">
      <c r="B22" s="63" t="s">
        <v>1562</v>
      </c>
      <c r="C22" s="63" t="s">
        <v>1563</v>
      </c>
      <c r="D22" s="63" t="s">
        <v>1564</v>
      </c>
      <c r="E22" s="63" t="s">
        <v>1565</v>
      </c>
      <c r="F22" s="63" t="s">
        <v>1566</v>
      </c>
      <c r="G22" s="63" t="s">
        <v>1567</v>
      </c>
      <c r="H22" s="63"/>
    </row>
    <row r="23" spans="2:8" ht="15" customHeight="1" x14ac:dyDescent="0.25">
      <c r="B23" s="63">
        <v>1</v>
      </c>
      <c r="C23" s="63">
        <v>2</v>
      </c>
      <c r="D23" s="63">
        <v>3</v>
      </c>
      <c r="E23" s="63">
        <v>4</v>
      </c>
      <c r="F23" s="63">
        <v>5</v>
      </c>
      <c r="G23" s="63">
        <v>6</v>
      </c>
      <c r="H23" s="63"/>
    </row>
    <row r="24" spans="2:8" x14ac:dyDescent="0.25">
      <c r="B24" s="64">
        <v>5</v>
      </c>
      <c r="C24" s="65" t="s">
        <v>1521</v>
      </c>
      <c r="D24" s="66" t="s">
        <v>1568</v>
      </c>
      <c r="E24" s="67" t="s">
        <v>1569</v>
      </c>
      <c r="F24" s="67" t="s">
        <v>1570</v>
      </c>
      <c r="G24" s="68" t="s">
        <v>1571</v>
      </c>
      <c r="H24" s="69"/>
    </row>
    <row r="25" spans="2:8" x14ac:dyDescent="0.25">
      <c r="B25" s="64">
        <v>5</v>
      </c>
      <c r="C25" s="65" t="s">
        <v>1524</v>
      </c>
      <c r="D25" s="66" t="s">
        <v>1572</v>
      </c>
      <c r="E25" s="67" t="s">
        <v>1569</v>
      </c>
      <c r="F25" s="67" t="s">
        <v>1540</v>
      </c>
      <c r="G25" s="67" t="s">
        <v>1571</v>
      </c>
      <c r="H25" s="70"/>
    </row>
    <row r="26" spans="2:8" x14ac:dyDescent="0.25">
      <c r="B26" s="64">
        <v>0</v>
      </c>
      <c r="C26" s="65" t="s">
        <v>1573</v>
      </c>
      <c r="D26" s="66" t="s">
        <v>1574</v>
      </c>
      <c r="E26" s="67" t="s">
        <v>1569</v>
      </c>
      <c r="F26" s="67" t="s">
        <v>1570</v>
      </c>
      <c r="G26" s="67" t="s">
        <v>1571</v>
      </c>
      <c r="H26" s="70"/>
    </row>
    <row r="27" spans="2:8" x14ac:dyDescent="0.25">
      <c r="B27" s="64">
        <v>0</v>
      </c>
      <c r="C27" s="65" t="s">
        <v>1575</v>
      </c>
      <c r="D27" s="66" t="s">
        <v>1576</v>
      </c>
      <c r="E27" s="67" t="s">
        <v>1577</v>
      </c>
      <c r="F27" s="67" t="s">
        <v>1540</v>
      </c>
      <c r="G27" s="67" t="s">
        <v>1571</v>
      </c>
      <c r="H27" s="70"/>
    </row>
    <row r="28" spans="2:8" x14ac:dyDescent="0.25">
      <c r="B28" s="64">
        <v>0</v>
      </c>
      <c r="C28" s="65" t="s">
        <v>1578</v>
      </c>
      <c r="D28" s="66" t="s">
        <v>1579</v>
      </c>
      <c r="E28" s="67" t="s">
        <v>1577</v>
      </c>
      <c r="F28" s="67" t="s">
        <v>1540</v>
      </c>
      <c r="G28" s="67" t="s">
        <v>1571</v>
      </c>
      <c r="H28" s="70"/>
    </row>
    <row r="29" spans="2:8" x14ac:dyDescent="0.25">
      <c r="B29" s="64">
        <v>0</v>
      </c>
      <c r="C29" s="65" t="s">
        <v>1580</v>
      </c>
      <c r="D29" s="66" t="s">
        <v>1581</v>
      </c>
      <c r="E29" s="67" t="s">
        <v>1577</v>
      </c>
      <c r="F29" s="67" t="s">
        <v>1540</v>
      </c>
      <c r="G29" s="67" t="s">
        <v>1571</v>
      </c>
      <c r="H29" s="70"/>
    </row>
    <row r="30" spans="2:8" x14ac:dyDescent="0.25">
      <c r="B30" s="64">
        <v>0</v>
      </c>
      <c r="C30" s="65" t="s">
        <v>1552</v>
      </c>
      <c r="D30" s="66" t="s">
        <v>1540</v>
      </c>
      <c r="E30" s="66" t="s">
        <v>1540</v>
      </c>
      <c r="F30" s="67"/>
      <c r="G30" s="67"/>
      <c r="H30" s="70"/>
    </row>
    <row r="31" spans="2:8" x14ac:dyDescent="0.25">
      <c r="B31" s="64"/>
      <c r="C31" s="65"/>
      <c r="D31" s="66"/>
      <c r="E31" s="66"/>
      <c r="F31" s="71"/>
      <c r="G31" s="71"/>
      <c r="H31" s="72"/>
    </row>
    <row r="32" spans="2:8" x14ac:dyDescent="0.25">
      <c r="B32" s="64"/>
      <c r="C32" s="65"/>
      <c r="D32" s="66"/>
      <c r="E32" s="66"/>
      <c r="F32" s="73"/>
      <c r="G32" s="73"/>
      <c r="H32" s="74"/>
    </row>
    <row r="33" spans="2:8" x14ac:dyDescent="0.25">
      <c r="B33" s="75"/>
      <c r="C33" s="75"/>
      <c r="D33" s="76"/>
      <c r="E33" s="77"/>
      <c r="F33" s="77"/>
      <c r="G33" s="77"/>
      <c r="H33" s="78"/>
    </row>
  </sheetData>
  <printOptions gridLines="1"/>
  <pageMargins left="0.7" right="0.7" top="0.75" bottom="0.75" header="0.51181102362204689" footer="0.51181102362204689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30</vt:i4>
      </vt:variant>
    </vt:vector>
  </HeadingPairs>
  <TitlesOfParts>
    <vt:vector size="36" baseType="lpstr">
      <vt:lpstr>Список фондов</vt:lpstr>
      <vt:lpstr>л2</vt:lpstr>
      <vt:lpstr>л3</vt:lpstr>
      <vt:lpstr>л4</vt:lpstr>
      <vt:lpstr>Sys_Select</vt:lpstr>
      <vt:lpstr>Sys_Description</vt:lpstr>
      <vt:lpstr>DATE_FROM</vt:lpstr>
      <vt:lpstr>DATE_TO</vt:lpstr>
      <vt:lpstr>ErrCode</vt:lpstr>
      <vt:lpstr>FUND_COUNT_ALL</vt:lpstr>
      <vt:lpstr>FUND_COUNT_ALL_ROWS</vt:lpstr>
      <vt:lpstr>FUND_COUNT_ALL_STR</vt:lpstr>
      <vt:lpstr>FUND_COUNT_RECEIPT</vt:lpstr>
      <vt:lpstr>FUND_COUNT_RECEIPT_ROWS</vt:lpstr>
      <vt:lpstr>FUND_COUNT_RECEIPT_STR</vt:lpstr>
      <vt:lpstr>FUND_COUNT_RETIRED</vt:lpstr>
      <vt:lpstr>FUND_COUNT_RETIRED_ALL</vt:lpstr>
      <vt:lpstr>FUND_COUNT_RETIRED_ROWS</vt:lpstr>
      <vt:lpstr>FUND_COUNT_RETIRED_STR</vt:lpstr>
      <vt:lpstr>ISN_ACT_TYPE</vt:lpstr>
      <vt:lpstr>ISN_ARCHIVE</vt:lpstr>
      <vt:lpstr>ISN_SECURLEVEL</vt:lpstr>
      <vt:lpstr>Parameter</vt:lpstr>
      <vt:lpstr>Sys_Description!ParameterSQLDescription</vt:lpstr>
      <vt:lpstr>ParameterSQLDescription</vt:lpstr>
      <vt:lpstr>Sys_Description!ProcessDescription</vt:lpstr>
      <vt:lpstr>ProcessDescription</vt:lpstr>
      <vt:lpstr>SELECT_FUND_COUNT_ALL</vt:lpstr>
      <vt:lpstr>SELECT_FUND_COUNT_RECEIPT</vt:lpstr>
      <vt:lpstr>SELECT_FUND_COUNT_RETIRED</vt:lpstr>
      <vt:lpstr>SELECT_ISN_ACT_TYPE</vt:lpstr>
      <vt:lpstr>SELECT_ISN_ARCHIVE</vt:lpstr>
      <vt:lpstr>SELECT_Specification_1</vt:lpstr>
      <vt:lpstr>Specification_1</vt:lpstr>
      <vt:lpstr>YEAR_FROM</vt:lpstr>
      <vt:lpstr>YEAR_TO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Колтунова Юлия Витальевна</cp:lastModifiedBy>
  <cp:revision>2</cp:revision>
  <dcterms:created xsi:type="dcterms:W3CDTF">2012-04-04T09:49:07Z</dcterms:created>
  <dcterms:modified xsi:type="dcterms:W3CDTF">2024-11-08T11:37:08Z</dcterms:modified>
  <dc:language>en-US</dc:language>
</cp:coreProperties>
</file>